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7905" activeTab="2"/>
  </bookViews>
  <sheets>
    <sheet name="Диаграмма5" sheetId="1" r:id="rId1"/>
    <sheet name="Диаграмма6" sheetId="2" r:id="rId2"/>
    <sheet name="Диаграмма8" sheetId="3" r:id="rId3"/>
    <sheet name="Лист1" sheetId="4" r:id="rId4"/>
    <sheet name="izm" sheetId="5" r:id="rId5"/>
  </sheets>
  <definedNames>
    <definedName name="solver_adj" localSheetId="3" hidden="1">'Лист1'!$T$2,'Лист1'!$U$2,'Лист1'!$U$9:$U$17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'Лист1'!$AB$165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<sst xmlns="http://schemas.openxmlformats.org/spreadsheetml/2006/main" count="8820" uniqueCount="234">
  <si>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</si>
  <si>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</si>
  <si>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</si>
  <si>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</si>
  <si>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</si>
  <si>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</si>
  <si>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</si>
  <si>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</si>
  <si>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</si>
  <si>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</si>
  <si>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</si>
  <si>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</si>
  <si>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</si>
  <si>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</si>
  <si>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</si>
  <si>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</si>
  <si>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</si>
  <si>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</si>
  <si>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</si>
  <si>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</si>
  <si>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</si>
  <si>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</si>
  <si>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</si>
  <si>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</si>
  <si>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</si>
  <si>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</si>
  <si>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</si>
  <si>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</si>
  <si>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</si>
  <si>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</si>
  <si>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</si>
  <si>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</si>
  <si>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</si>
  <si>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</si>
  <si>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</si>
  <si>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</si>
  <si>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</si>
  <si>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</si>
  <si>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</si>
  <si>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</si>
  <si>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</si>
  <si>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</si>
  <si>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</si>
  <si>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</si>
  <si>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</si>
  <si>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</si>
  <si>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</si>
  <si>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</si>
  <si>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</si>
  <si>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</si>
  <si>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</si>
  <si>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</si>
  <si>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</si>
  <si>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</si>
  <si>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</si>
  <si>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</si>
  <si>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</si>
  <si>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</si>
  <si>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</si>
  <si>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</si>
  <si>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</si>
  <si>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</si>
  <si>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</si>
  <si>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</si>
  <si>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</si>
  <si>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</si>
  <si>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</si>
  <si>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</si>
  <si>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</si>
  <si>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</si>
  <si>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</si>
  <si>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</si>
  <si>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</si>
  <si>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</si>
  <si>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</si>
  <si>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</si>
  <si>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</si>
  <si>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</si>
  <si>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</si>
  <si>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</si>
  <si>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</si>
  <si>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</si>
  <si>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</si>
  <si>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</si>
  <si>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</si>
  <si>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</si>
  <si>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</si>
  <si>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</si>
  <si>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</si>
  <si>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</si>
  <si>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</si>
  <si>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</si>
  <si>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</si>
  <si>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</si>
  <si>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</si>
  <si>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</si>
  <si>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</si>
  <si>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</si>
  <si>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</si>
  <si>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</si>
  <si>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</si>
  <si>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</si>
  <si>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</si>
  <si>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</si>
  <si>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</si>
  <si>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</si>
  <si>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</si>
  <si>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</si>
  <si>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</si>
  <si>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</si>
  <si>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</si>
  <si>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</si>
  <si>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</si>
  <si>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</si>
  <si>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</si>
  <si>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</si>
  <si>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</si>
  <si>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</si>
  <si>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</si>
  <si>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</si>
  <si>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</si>
  <si>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</si>
  <si>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</si>
  <si>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</si>
  <si>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</si>
  <si>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</si>
  <si>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</si>
  <si>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</si>
  <si>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</si>
  <si>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</si>
  <si>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</si>
  <si>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</si>
  <si>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</si>
  <si>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</si>
  <si>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</si>
  <si>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</si>
  <si>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</si>
  <si>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</si>
  <si>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</si>
  <si>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</si>
  <si>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</si>
  <si>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</si>
  <si>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</si>
  <si>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</si>
  <si>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</si>
  <si>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</si>
  <si>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</si>
  <si>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</si>
  <si>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</si>
  <si>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</si>
  <si>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</si>
  <si>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</si>
  <si>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</si>
  <si>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</si>
  <si>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</si>
  <si>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</si>
  <si>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</si>
  <si>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</si>
  <si>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</si>
  <si>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</si>
  <si>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</si>
  <si>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</si>
  <si>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</si>
  <si>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</si>
  <si>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</si>
  <si>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</si>
  <si>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</si>
  <si>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</si>
  <si>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</si>
  <si>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</si>
  <si>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</si>
  <si>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</si>
  <si>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</si>
  <si>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</si>
  <si>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</si>
  <si>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</si>
  <si>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</si>
  <si>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</si>
  <si>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</si>
  <si>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</si>
  <si>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</si>
  <si>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</si>
  <si>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</si>
  <si>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</si>
  <si>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</si>
  <si>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</si>
  <si>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</si>
  <si>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</si>
  <si>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</si>
  <si>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</si>
  <si>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</si>
  <si>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</si>
  <si>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</si>
  <si>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</si>
  <si>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</si>
  <si>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</si>
  <si>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</si>
  <si>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</si>
  <si>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</si>
  <si>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</si>
  <si>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</si>
  <si>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</si>
  <si>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</si>
  <si>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</si>
  <si>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</si>
  <si>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</si>
  <si>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</si>
  <si>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</si>
  <si>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</si>
  <si>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</si>
  <si>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</si>
  <si>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</si>
  <si>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</si>
  <si>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</si>
  <si>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</si>
  <si>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</si>
  <si>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</si>
  <si>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</si>
  <si>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</si>
  <si>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</si>
  <si>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</si>
  <si>
    <t>X1X4</t>
  </si>
  <si>
    <t>X1X5</t>
  </si>
  <si>
    <t>X1X6</t>
  </si>
  <si>
    <t>X2X4</t>
  </si>
  <si>
    <t>X2X5</t>
  </si>
  <si>
    <t>X2X6</t>
  </si>
  <si>
    <t>X3X4</t>
  </si>
  <si>
    <t>X3X5</t>
  </si>
  <si>
    <t>X3X6</t>
  </si>
  <si>
    <t>Fi_1_corr</t>
  </si>
  <si>
    <t>Fi_2_corr</t>
  </si>
  <si>
    <t>Fi_3_corr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</si>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</sst>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5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225"/>
          <c:w val="0.851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0.6275417357683182</c:v>
                </c:pt>
                <c:pt idx="1">
                  <c:v>0.5665417313575745</c:v>
                </c:pt>
                <c:pt idx="2">
                  <c:v>0.530541718006134</c:v>
                </c:pt>
                <c:pt idx="3">
                  <c:v>0.5495417267084122</c:v>
                </c:pt>
                <c:pt idx="4">
                  <c:v>0.5505417436361313</c:v>
                </c:pt>
                <c:pt idx="5">
                  <c:v>0.5535417348146439</c:v>
                </c:pt>
                <c:pt idx="6">
                  <c:v>0.5535417199134827</c:v>
                </c:pt>
                <c:pt idx="7">
                  <c:v>0.5475417226552963</c:v>
                </c:pt>
                <c:pt idx="8">
                  <c:v>0.551541730761528</c:v>
                </c:pt>
                <c:pt idx="9">
                  <c:v>0.5535417348146439</c:v>
                </c:pt>
                <c:pt idx="10">
                  <c:v>-0.018222659826278687</c:v>
                </c:pt>
                <c:pt idx="11">
                  <c:v>0.04677733778953552</c:v>
                </c:pt>
                <c:pt idx="12">
                  <c:v>0.09677733480930328</c:v>
                </c:pt>
                <c:pt idx="13">
                  <c:v>0.07677733898162842</c:v>
                </c:pt>
                <c:pt idx="14">
                  <c:v>0.06677733361721039</c:v>
                </c:pt>
                <c:pt idx="15">
                  <c:v>0.06777733564376831</c:v>
                </c:pt>
                <c:pt idx="16">
                  <c:v>0.07077734172344208</c:v>
                </c:pt>
                <c:pt idx="17">
                  <c:v>0.07177734375</c:v>
                </c:pt>
                <c:pt idx="18">
                  <c:v>0.06677733361721039</c:v>
                </c:pt>
                <c:pt idx="19">
                  <c:v>0.06777733564376831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0.6295417249202728</c:v>
                </c:pt>
                <c:pt idx="31">
                  <c:v>0.570541724562645</c:v>
                </c:pt>
                <c:pt idx="32">
                  <c:v>0.5295417308807373</c:v>
                </c:pt>
                <c:pt idx="33">
                  <c:v>0.5485417395830154</c:v>
                </c:pt>
                <c:pt idx="34">
                  <c:v>0.5565417259931564</c:v>
                </c:pt>
                <c:pt idx="35">
                  <c:v>0.5525417327880859</c:v>
                </c:pt>
                <c:pt idx="36">
                  <c:v>0.5535417199134827</c:v>
                </c:pt>
                <c:pt idx="37">
                  <c:v>0.551541730761528</c:v>
                </c:pt>
                <c:pt idx="38">
                  <c:v>0.5565417408943176</c:v>
                </c:pt>
                <c:pt idx="39">
                  <c:v>0.5495417267084122</c:v>
                </c:pt>
                <c:pt idx="40">
                  <c:v>-0.022222667932510376</c:v>
                </c:pt>
                <c:pt idx="41">
                  <c:v>0.04877734184265137</c:v>
                </c:pt>
                <c:pt idx="42">
                  <c:v>0.09577734768390656</c:v>
                </c:pt>
                <c:pt idx="43">
                  <c:v>0.07377733290195465</c:v>
                </c:pt>
                <c:pt idx="44">
                  <c:v>0.06477734446525574</c:v>
                </c:pt>
                <c:pt idx="45">
                  <c:v>0.06877733767032623</c:v>
                </c:pt>
                <c:pt idx="46">
                  <c:v>0.06777733564376831</c:v>
                </c:pt>
                <c:pt idx="47">
                  <c:v>0.06877735257148743</c:v>
                </c:pt>
                <c:pt idx="48">
                  <c:v>0.06977733969688416</c:v>
                </c:pt>
                <c:pt idx="49">
                  <c:v>0.06477734446525574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0.6265417337417603</c:v>
                </c:pt>
                <c:pt idx="61">
                  <c:v>0.5755417346954346</c:v>
                </c:pt>
                <c:pt idx="62">
                  <c:v>0.5295417308807373</c:v>
                </c:pt>
                <c:pt idx="63">
                  <c:v>0.5465417355298996</c:v>
                </c:pt>
                <c:pt idx="64">
                  <c:v>0.5535417348146439</c:v>
                </c:pt>
                <c:pt idx="65">
                  <c:v>0.5535417348146439</c:v>
                </c:pt>
                <c:pt idx="66">
                  <c:v>0.551541730761528</c:v>
                </c:pt>
                <c:pt idx="67">
                  <c:v>0.551541730761528</c:v>
                </c:pt>
                <c:pt idx="68">
                  <c:v>0.5545417368412018</c:v>
                </c:pt>
                <c:pt idx="69">
                  <c:v>0.5485417246818542</c:v>
                </c:pt>
                <c:pt idx="70">
                  <c:v>-0.016222655773162842</c:v>
                </c:pt>
                <c:pt idx="71">
                  <c:v>0.04077734053134918</c:v>
                </c:pt>
                <c:pt idx="72">
                  <c:v>0.09677733480930328</c:v>
                </c:pt>
                <c:pt idx="73">
                  <c:v>0.07477733492851257</c:v>
                </c:pt>
                <c:pt idx="74">
                  <c:v>0.06477732956409454</c:v>
                </c:pt>
                <c:pt idx="75">
                  <c:v>0.06777733564376831</c:v>
                </c:pt>
                <c:pt idx="76">
                  <c:v>0.06877733767032623</c:v>
                </c:pt>
                <c:pt idx="77">
                  <c:v>0.06877733767032623</c:v>
                </c:pt>
                <c:pt idx="78">
                  <c:v>0.06977732479572296</c:v>
                </c:pt>
                <c:pt idx="79">
                  <c:v>0.06477734446525574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0.6245417296886444</c:v>
                </c:pt>
                <c:pt idx="91">
                  <c:v>0.5775417238473892</c:v>
                </c:pt>
                <c:pt idx="92">
                  <c:v>0.5285417288541794</c:v>
                </c:pt>
                <c:pt idx="93">
                  <c:v>0.5465417206287384</c:v>
                </c:pt>
                <c:pt idx="94">
                  <c:v>0.5545417368412018</c:v>
                </c:pt>
                <c:pt idx="95">
                  <c:v>0.5525417327880859</c:v>
                </c:pt>
                <c:pt idx="96">
                  <c:v>0.5525417327880859</c:v>
                </c:pt>
                <c:pt idx="97">
                  <c:v>0.5505417287349701</c:v>
                </c:pt>
                <c:pt idx="98">
                  <c:v>0.5565417259931564</c:v>
                </c:pt>
                <c:pt idx="99">
                  <c:v>0.5495417267084122</c:v>
                </c:pt>
                <c:pt idx="100">
                  <c:v>-0.017222657799720764</c:v>
                </c:pt>
                <c:pt idx="101">
                  <c:v>0.04277732968330383</c:v>
                </c:pt>
                <c:pt idx="102">
                  <c:v>0.09677733480930328</c:v>
                </c:pt>
                <c:pt idx="103">
                  <c:v>0.07377734780311584</c:v>
                </c:pt>
                <c:pt idx="104">
                  <c:v>0.06477734446525574</c:v>
                </c:pt>
                <c:pt idx="105">
                  <c:v>0.06777733564376831</c:v>
                </c:pt>
                <c:pt idx="106">
                  <c:v>0.06877733767032623</c:v>
                </c:pt>
                <c:pt idx="107">
                  <c:v>0.07077734172344208</c:v>
                </c:pt>
                <c:pt idx="108">
                  <c:v>0.06677733361721039</c:v>
                </c:pt>
                <c:pt idx="109">
                  <c:v>0.06677733361721039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0.6265417337417603</c:v>
                </c:pt>
                <c:pt idx="121">
                  <c:v>0.5735417306423187</c:v>
                </c:pt>
                <c:pt idx="122">
                  <c:v>0.5295417308807373</c:v>
                </c:pt>
                <c:pt idx="123">
                  <c:v>0.5465417355298996</c:v>
                </c:pt>
                <c:pt idx="124">
                  <c:v>0.5565417259931564</c:v>
                </c:pt>
                <c:pt idx="125">
                  <c:v>0.551541730761528</c:v>
                </c:pt>
                <c:pt idx="126">
                  <c:v>0.5535417348146439</c:v>
                </c:pt>
                <c:pt idx="127">
                  <c:v>0.5505417287349701</c:v>
                </c:pt>
                <c:pt idx="128">
                  <c:v>0.5565417259931564</c:v>
                </c:pt>
                <c:pt idx="129">
                  <c:v>0.5545417368412018</c:v>
                </c:pt>
                <c:pt idx="130">
                  <c:v>-0.02022266387939453</c:v>
                </c:pt>
                <c:pt idx="131">
                  <c:v>0.041777342557907104</c:v>
                </c:pt>
                <c:pt idx="132">
                  <c:v>0.09677733480930328</c:v>
                </c:pt>
                <c:pt idx="133">
                  <c:v>0.07577735185623169</c:v>
                </c:pt>
                <c:pt idx="134">
                  <c:v>0.06377734243869781</c:v>
                </c:pt>
                <c:pt idx="135">
                  <c:v>0.06877733767032623</c:v>
                </c:pt>
                <c:pt idx="136">
                  <c:v>0.0677773505449295</c:v>
                </c:pt>
                <c:pt idx="137">
                  <c:v>0.07077734172344208</c:v>
                </c:pt>
                <c:pt idx="138">
                  <c:v>0.06677734851837158</c:v>
                </c:pt>
                <c:pt idx="139">
                  <c:v>0.06777733564376831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0.6255417317152023</c:v>
                </c:pt>
                <c:pt idx="151">
                  <c:v>0.5745417326688766</c:v>
                </c:pt>
                <c:pt idx="152">
                  <c:v>0.5275417268276215</c:v>
                </c:pt>
                <c:pt idx="153">
                  <c:v>0.5465417206287384</c:v>
                </c:pt>
                <c:pt idx="154">
                  <c:v>0.5545417368412018</c:v>
                </c:pt>
                <c:pt idx="155">
                  <c:v>0.5525417178869247</c:v>
                </c:pt>
                <c:pt idx="156">
                  <c:v>0.5535417348146439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0.126508891582489</c:v>
                </c:pt>
                <c:pt idx="1">
                  <c:v>0.04950888454914093</c:v>
                </c:pt>
                <c:pt idx="2">
                  <c:v>0.0035088807344436646</c:v>
                </c:pt>
                <c:pt idx="3">
                  <c:v>0.026508882641792297</c:v>
                </c:pt>
                <c:pt idx="4">
                  <c:v>0.034508898854255676</c:v>
                </c:pt>
                <c:pt idx="5">
                  <c:v>0.03150889277458191</c:v>
                </c:pt>
                <c:pt idx="6">
                  <c:v>0.03350888192653656</c:v>
                </c:pt>
                <c:pt idx="7">
                  <c:v>0.029508888721466064</c:v>
                </c:pt>
                <c:pt idx="8">
                  <c:v>0.03150889277458191</c:v>
                </c:pt>
                <c:pt idx="9">
                  <c:v>0.034508898854255676</c:v>
                </c:pt>
                <c:pt idx="10">
                  <c:v>-0.05727878212928772</c:v>
                </c:pt>
                <c:pt idx="11">
                  <c:v>-0.04127879440784454</c:v>
                </c:pt>
                <c:pt idx="12">
                  <c:v>-0.026278793811798096</c:v>
                </c:pt>
                <c:pt idx="13">
                  <c:v>-0.032278791069984436</c:v>
                </c:pt>
                <c:pt idx="14">
                  <c:v>-0.03427879512310028</c:v>
                </c:pt>
                <c:pt idx="15">
                  <c:v>-0.031278789043426514</c:v>
                </c:pt>
                <c:pt idx="16">
                  <c:v>-0.03427878022193909</c:v>
                </c:pt>
                <c:pt idx="17">
                  <c:v>-0.03027878701686859</c:v>
                </c:pt>
                <c:pt idx="18">
                  <c:v>-0.03427879512310028</c:v>
                </c:pt>
                <c:pt idx="19">
                  <c:v>-0.0352787971496582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0.12350888550281525</c:v>
                </c:pt>
                <c:pt idx="31">
                  <c:v>0.051508888602256775</c:v>
                </c:pt>
                <c:pt idx="32">
                  <c:v>0.004508882761001587</c:v>
                </c:pt>
                <c:pt idx="33">
                  <c:v>0.02550889551639557</c:v>
                </c:pt>
                <c:pt idx="34">
                  <c:v>0.035508885979652405</c:v>
                </c:pt>
                <c:pt idx="35">
                  <c:v>0.03250889480113983</c:v>
                </c:pt>
                <c:pt idx="36">
                  <c:v>0.03350888192653656</c:v>
                </c:pt>
                <c:pt idx="37">
                  <c:v>0.03350888192653656</c:v>
                </c:pt>
                <c:pt idx="38">
                  <c:v>0.030508890748023987</c:v>
                </c:pt>
                <c:pt idx="39">
                  <c:v>0.033508896827697754</c:v>
                </c:pt>
                <c:pt idx="40">
                  <c:v>-0.058278799057006836</c:v>
                </c:pt>
                <c:pt idx="41">
                  <c:v>-0.038278788328170776</c:v>
                </c:pt>
                <c:pt idx="42">
                  <c:v>-0.027278780937194824</c:v>
                </c:pt>
                <c:pt idx="43">
                  <c:v>-0.031278789043426514</c:v>
                </c:pt>
                <c:pt idx="44">
                  <c:v>-0.03427878022193909</c:v>
                </c:pt>
                <c:pt idx="45">
                  <c:v>-0.02927878499031067</c:v>
                </c:pt>
                <c:pt idx="46">
                  <c:v>-0.036278799176216125</c:v>
                </c:pt>
                <c:pt idx="47">
                  <c:v>-0.033278778195381165</c:v>
                </c:pt>
                <c:pt idx="48">
                  <c:v>-0.03027878701686859</c:v>
                </c:pt>
                <c:pt idx="49">
                  <c:v>-0.03627878427505493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0.1215088963508606</c:v>
                </c:pt>
                <c:pt idx="61">
                  <c:v>0.05950888991355896</c:v>
                </c:pt>
                <c:pt idx="62">
                  <c:v>0.0035088807344436646</c:v>
                </c:pt>
                <c:pt idx="63">
                  <c:v>0.024508893489837646</c:v>
                </c:pt>
                <c:pt idx="64">
                  <c:v>0.0355089008808136</c:v>
                </c:pt>
                <c:pt idx="65">
                  <c:v>0.033508896827697754</c:v>
                </c:pt>
                <c:pt idx="66">
                  <c:v>0.03350888192653656</c:v>
                </c:pt>
                <c:pt idx="67">
                  <c:v>0.03150889277458191</c:v>
                </c:pt>
                <c:pt idx="68">
                  <c:v>0.03150889277458191</c:v>
                </c:pt>
                <c:pt idx="69">
                  <c:v>0.035508885979652405</c:v>
                </c:pt>
                <c:pt idx="70">
                  <c:v>-0.0562787801027298</c:v>
                </c:pt>
                <c:pt idx="71">
                  <c:v>-0.0392787903547287</c:v>
                </c:pt>
                <c:pt idx="72">
                  <c:v>-0.02327878773212433</c:v>
                </c:pt>
                <c:pt idx="73">
                  <c:v>-0.03027878701686859</c:v>
                </c:pt>
                <c:pt idx="74">
                  <c:v>-0.032278791069984436</c:v>
                </c:pt>
                <c:pt idx="75">
                  <c:v>-0.029278799891471863</c:v>
                </c:pt>
                <c:pt idx="76">
                  <c:v>-0.03427878022193909</c:v>
                </c:pt>
                <c:pt idx="77">
                  <c:v>-0.03027878701686859</c:v>
                </c:pt>
                <c:pt idx="78">
                  <c:v>-0.029278799891471863</c:v>
                </c:pt>
                <c:pt idx="79">
                  <c:v>-0.03527878224849701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0.1215088814496994</c:v>
                </c:pt>
                <c:pt idx="91">
                  <c:v>0.06250888109207153</c:v>
                </c:pt>
                <c:pt idx="92">
                  <c:v>0.0035088807344436646</c:v>
                </c:pt>
                <c:pt idx="93">
                  <c:v>0.024508878588676453</c:v>
                </c:pt>
                <c:pt idx="94">
                  <c:v>0.035508885979652405</c:v>
                </c:pt>
                <c:pt idx="95">
                  <c:v>0.03350888192653656</c:v>
                </c:pt>
                <c:pt idx="96">
                  <c:v>0.03350888192653656</c:v>
                </c:pt>
                <c:pt idx="97">
                  <c:v>0.031508877873420715</c:v>
                </c:pt>
                <c:pt idx="98">
                  <c:v>0.03250889480113983</c:v>
                </c:pt>
                <c:pt idx="99">
                  <c:v>0.03450888395309448</c:v>
                </c:pt>
                <c:pt idx="100">
                  <c:v>-0.0562787801027298</c:v>
                </c:pt>
                <c:pt idx="101">
                  <c:v>-0.0392787903547287</c:v>
                </c:pt>
                <c:pt idx="102">
                  <c:v>-0.02327878773212433</c:v>
                </c:pt>
                <c:pt idx="103">
                  <c:v>-0.032278791069984436</c:v>
                </c:pt>
                <c:pt idx="104">
                  <c:v>-0.03327879309654236</c:v>
                </c:pt>
                <c:pt idx="105">
                  <c:v>-0.02827879786491394</c:v>
                </c:pt>
                <c:pt idx="106">
                  <c:v>-0.03427878022193909</c:v>
                </c:pt>
                <c:pt idx="107">
                  <c:v>-0.03027878701686859</c:v>
                </c:pt>
                <c:pt idx="108">
                  <c:v>-0.03027878701686859</c:v>
                </c:pt>
                <c:pt idx="109">
                  <c:v>-0.03427879512310028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0.12050889432430267</c:v>
                </c:pt>
                <c:pt idx="121">
                  <c:v>0.05850888788700104</c:v>
                </c:pt>
                <c:pt idx="122">
                  <c:v>0.0035088956356048584</c:v>
                </c:pt>
                <c:pt idx="123">
                  <c:v>0.024508893489837646</c:v>
                </c:pt>
                <c:pt idx="124">
                  <c:v>0.03650888800621033</c:v>
                </c:pt>
                <c:pt idx="125">
                  <c:v>0.03350888192653656</c:v>
                </c:pt>
                <c:pt idx="126">
                  <c:v>0.034508898854255676</c:v>
                </c:pt>
                <c:pt idx="127">
                  <c:v>0.031508877873420715</c:v>
                </c:pt>
                <c:pt idx="128">
                  <c:v>0.03350888192653656</c:v>
                </c:pt>
                <c:pt idx="129">
                  <c:v>0.035508885979652405</c:v>
                </c:pt>
                <c:pt idx="130">
                  <c:v>-0.05727878212928772</c:v>
                </c:pt>
                <c:pt idx="131">
                  <c:v>-0.038278788328170776</c:v>
                </c:pt>
                <c:pt idx="132">
                  <c:v>-0.02427878975868225</c:v>
                </c:pt>
                <c:pt idx="133">
                  <c:v>-0.031278789043426514</c:v>
                </c:pt>
                <c:pt idx="134">
                  <c:v>-0.03327879309654236</c:v>
                </c:pt>
                <c:pt idx="135">
                  <c:v>-0.028278782963752747</c:v>
                </c:pt>
                <c:pt idx="136">
                  <c:v>-0.03427878022193909</c:v>
                </c:pt>
                <c:pt idx="137">
                  <c:v>-0.03327879309654236</c:v>
                </c:pt>
                <c:pt idx="138">
                  <c:v>-0.03027878701686859</c:v>
                </c:pt>
                <c:pt idx="139">
                  <c:v>-0.03327879309654236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0.12250888347625732</c:v>
                </c:pt>
                <c:pt idx="151">
                  <c:v>0.05850888788700104</c:v>
                </c:pt>
                <c:pt idx="152">
                  <c:v>0.0035088956356048584</c:v>
                </c:pt>
                <c:pt idx="153">
                  <c:v>0.026508882641792297</c:v>
                </c:pt>
                <c:pt idx="154">
                  <c:v>0.0355089008808136</c:v>
                </c:pt>
                <c:pt idx="155">
                  <c:v>0.03350888192653656</c:v>
                </c:pt>
                <c:pt idx="156">
                  <c:v>0.03350888192653656</c:v>
                </c:pt>
              </c:numCache>
            </c:numRef>
          </c:val>
          <c:smooth val="0"/>
        </c:ser>
        <c:marker val="1"/>
        <c:axId val="22781175"/>
        <c:axId val="3703984"/>
      </c:lineChart>
      <c:scatterChart>
        <c:scatterStyle val="lineMarker"/>
        <c:varyColors val="0"/>
        <c:ser>
          <c:idx val="2"/>
          <c:order val="2"/>
          <c:tx>
            <c:strRef>
              <c:f>Лист1!$O$1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Лист1!$O$2:$O$165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33335857"/>
        <c:axId val="31587258"/>
      </c:scatterChart>
      <c:catAx>
        <c:axId val="22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3984"/>
        <c:crosses val="autoZero"/>
        <c:auto val="1"/>
        <c:lblOffset val="100"/>
        <c:noMultiLvlLbl val="0"/>
      </c:catAx>
      <c:valAx>
        <c:axId val="3703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81175"/>
        <c:crossesAt val="1"/>
        <c:crossBetween val="between"/>
        <c:dispUnits/>
      </c:valAx>
      <c:valAx>
        <c:axId val="33335857"/>
        <c:scaling>
          <c:orientation val="minMax"/>
        </c:scaling>
        <c:axPos val="b"/>
        <c:delete val="1"/>
        <c:majorTickMark val="out"/>
        <c:minorTickMark val="none"/>
        <c:tickLblPos val="nextTo"/>
        <c:crossAx val="31587258"/>
        <c:crosses val="max"/>
        <c:crossBetween val="midCat"/>
        <c:dispUnits/>
      </c:valAx>
      <c:valAx>
        <c:axId val="31587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33585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Лист1!$P$1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Лист1!$P$2:$P$165</c:f>
              <c:numCache>
                <c:ptCount val="164"/>
                <c:pt idx="0">
                  <c:v>-0.5010328441858292</c:v>
                </c:pt>
                <c:pt idx="1">
                  <c:v>-0.5170328468084335</c:v>
                </c:pt>
                <c:pt idx="2">
                  <c:v>-0.5270328372716904</c:v>
                </c:pt>
                <c:pt idx="3">
                  <c:v>-0.5230328440666199</c:v>
                </c:pt>
                <c:pt idx="4">
                  <c:v>-0.5160328447818756</c:v>
                </c:pt>
                <c:pt idx="5">
                  <c:v>-0.522032842040062</c:v>
                </c:pt>
                <c:pt idx="6">
                  <c:v>-0.5200328379869461</c:v>
                </c:pt>
                <c:pt idx="7">
                  <c:v>-0.5180328339338303</c:v>
                </c:pt>
                <c:pt idx="8">
                  <c:v>-0.5200328379869461</c:v>
                </c:pt>
                <c:pt idx="9">
                  <c:v>-0.5190328359603882</c:v>
                </c:pt>
                <c:pt idx="10">
                  <c:v>0.05727878212928772</c:v>
                </c:pt>
                <c:pt idx="11">
                  <c:v>0.04127879440784454</c:v>
                </c:pt>
                <c:pt idx="12">
                  <c:v>0.026278793811798096</c:v>
                </c:pt>
                <c:pt idx="13">
                  <c:v>0.032278791069984436</c:v>
                </c:pt>
                <c:pt idx="14">
                  <c:v>0.03427879512310028</c:v>
                </c:pt>
                <c:pt idx="15">
                  <c:v>0.031278789043426514</c:v>
                </c:pt>
                <c:pt idx="16">
                  <c:v>0.03427878022193909</c:v>
                </c:pt>
                <c:pt idx="17">
                  <c:v>0.03027878701686859</c:v>
                </c:pt>
                <c:pt idx="18">
                  <c:v>0.03427879512310028</c:v>
                </c:pt>
                <c:pt idx="19">
                  <c:v>0.0352787971496582</c:v>
                </c:pt>
                <c:pt idx="20">
                  <c:v>0.15018466114997864</c:v>
                </c:pt>
                <c:pt idx="21">
                  <c:v>0.1401846557855606</c:v>
                </c:pt>
                <c:pt idx="22">
                  <c:v>0.13218465447425842</c:v>
                </c:pt>
                <c:pt idx="23">
                  <c:v>0.12818466126918793</c:v>
                </c:pt>
                <c:pt idx="24">
                  <c:v>0.13618464767932892</c:v>
                </c:pt>
                <c:pt idx="25">
                  <c:v>0.13618464767932892</c:v>
                </c:pt>
                <c:pt idx="26">
                  <c:v>0.13018465042114258</c:v>
                </c:pt>
                <c:pt idx="27">
                  <c:v>0.13818465173244476</c:v>
                </c:pt>
                <c:pt idx="28">
                  <c:v>0.13918465375900269</c:v>
                </c:pt>
                <c:pt idx="29">
                  <c:v>0.13018465042114258</c:v>
                </c:pt>
                <c:pt idx="30">
                  <c:v>-0.5060328394174576</c:v>
                </c:pt>
                <c:pt idx="31">
                  <c:v>-0.5190328359603882</c:v>
                </c:pt>
                <c:pt idx="32">
                  <c:v>-0.5250328481197357</c:v>
                </c:pt>
                <c:pt idx="33">
                  <c:v>-0.5230328440666199</c:v>
                </c:pt>
                <c:pt idx="34">
                  <c:v>-0.521032840013504</c:v>
                </c:pt>
                <c:pt idx="35">
                  <c:v>-0.5200328379869461</c:v>
                </c:pt>
                <c:pt idx="36">
                  <c:v>-0.5200328379869461</c:v>
                </c:pt>
                <c:pt idx="37">
                  <c:v>-0.5180328488349915</c:v>
                </c:pt>
                <c:pt idx="38">
                  <c:v>-0.5260328501462936</c:v>
                </c:pt>
                <c:pt idx="39">
                  <c:v>-0.5160328298807144</c:v>
                </c:pt>
                <c:pt idx="40">
                  <c:v>0.058278799057006836</c:v>
                </c:pt>
                <c:pt idx="41">
                  <c:v>0.038278788328170776</c:v>
                </c:pt>
                <c:pt idx="42">
                  <c:v>0.027278780937194824</c:v>
                </c:pt>
                <c:pt idx="43">
                  <c:v>0.031278789043426514</c:v>
                </c:pt>
                <c:pt idx="44">
                  <c:v>0.03427878022193909</c:v>
                </c:pt>
                <c:pt idx="45">
                  <c:v>0.02927878499031067</c:v>
                </c:pt>
                <c:pt idx="46">
                  <c:v>0.036278799176216125</c:v>
                </c:pt>
                <c:pt idx="47">
                  <c:v>0.033278778195381165</c:v>
                </c:pt>
                <c:pt idx="48">
                  <c:v>0.03027878701686859</c:v>
                </c:pt>
                <c:pt idx="49">
                  <c:v>0.03627878427505493</c:v>
                </c:pt>
                <c:pt idx="50">
                  <c:v>0.15418466925621033</c:v>
                </c:pt>
                <c:pt idx="51">
                  <c:v>0.14318464696407318</c:v>
                </c:pt>
                <c:pt idx="52">
                  <c:v>0.13018465042114258</c:v>
                </c:pt>
                <c:pt idx="53">
                  <c:v>0.13218465447425842</c:v>
                </c:pt>
                <c:pt idx="54">
                  <c:v>0.13718464970588684</c:v>
                </c:pt>
                <c:pt idx="55">
                  <c:v>0.1351846605539322</c:v>
                </c:pt>
                <c:pt idx="56">
                  <c:v>0.13818465173244476</c:v>
                </c:pt>
                <c:pt idx="57">
                  <c:v>0.1361846625804901</c:v>
                </c:pt>
                <c:pt idx="58">
                  <c:v>0.13818465173244476</c:v>
                </c:pt>
                <c:pt idx="59">
                  <c:v>0.135184645652771</c:v>
                </c:pt>
                <c:pt idx="60">
                  <c:v>-0.5050328373908997</c:v>
                </c:pt>
                <c:pt idx="61">
                  <c:v>-0.5160328447818756</c:v>
                </c:pt>
                <c:pt idx="62">
                  <c:v>-0.5260328501462936</c:v>
                </c:pt>
                <c:pt idx="63">
                  <c:v>-0.522032842040062</c:v>
                </c:pt>
                <c:pt idx="64">
                  <c:v>-0.5180328339338303</c:v>
                </c:pt>
                <c:pt idx="65">
                  <c:v>-0.5200328379869461</c:v>
                </c:pt>
                <c:pt idx="66">
                  <c:v>-0.5180328488349915</c:v>
                </c:pt>
                <c:pt idx="67">
                  <c:v>-0.5200328379869461</c:v>
                </c:pt>
                <c:pt idx="68">
                  <c:v>-0.5230328440666199</c:v>
                </c:pt>
                <c:pt idx="69">
                  <c:v>-0.5130328387022018</c:v>
                </c:pt>
                <c:pt idx="70">
                  <c:v>0.0562787801027298</c:v>
                </c:pt>
                <c:pt idx="71">
                  <c:v>0.0392787903547287</c:v>
                </c:pt>
                <c:pt idx="72">
                  <c:v>0.02327878773212433</c:v>
                </c:pt>
                <c:pt idx="73">
                  <c:v>0.03027878701686859</c:v>
                </c:pt>
                <c:pt idx="74">
                  <c:v>0.032278791069984436</c:v>
                </c:pt>
                <c:pt idx="75">
                  <c:v>0.029278799891471863</c:v>
                </c:pt>
                <c:pt idx="76">
                  <c:v>0.03427878022193909</c:v>
                </c:pt>
                <c:pt idx="77">
                  <c:v>0.03027878701686859</c:v>
                </c:pt>
                <c:pt idx="78">
                  <c:v>0.029278799891471863</c:v>
                </c:pt>
                <c:pt idx="79">
                  <c:v>0.03527878224849701</c:v>
                </c:pt>
                <c:pt idx="80">
                  <c:v>0.1531846672296524</c:v>
                </c:pt>
                <c:pt idx="81">
                  <c:v>0.13818466663360596</c:v>
                </c:pt>
                <c:pt idx="82">
                  <c:v>0.1311846673488617</c:v>
                </c:pt>
                <c:pt idx="83">
                  <c:v>0.13618464767932892</c:v>
                </c:pt>
                <c:pt idx="84">
                  <c:v>0.13218465447425842</c:v>
                </c:pt>
                <c:pt idx="85">
                  <c:v>0.13618464767932892</c:v>
                </c:pt>
                <c:pt idx="86">
                  <c:v>0.1361846625804901</c:v>
                </c:pt>
                <c:pt idx="87">
                  <c:v>0.13318467140197754</c:v>
                </c:pt>
                <c:pt idx="88">
                  <c:v>0.13818465173244476</c:v>
                </c:pt>
                <c:pt idx="89">
                  <c:v>0.1351846605539322</c:v>
                </c:pt>
                <c:pt idx="90">
                  <c:v>-0.503032848238945</c:v>
                </c:pt>
                <c:pt idx="91">
                  <c:v>-0.5150328427553177</c:v>
                </c:pt>
                <c:pt idx="92">
                  <c:v>-0.5250328481197357</c:v>
                </c:pt>
                <c:pt idx="93">
                  <c:v>-0.522032842040062</c:v>
                </c:pt>
                <c:pt idx="94">
                  <c:v>-0.5190328508615494</c:v>
                </c:pt>
                <c:pt idx="95">
                  <c:v>-0.5190328508615494</c:v>
                </c:pt>
                <c:pt idx="96">
                  <c:v>-0.5190328508615494</c:v>
                </c:pt>
                <c:pt idx="97">
                  <c:v>-0.5190328508615494</c:v>
                </c:pt>
                <c:pt idx="98">
                  <c:v>-0.5240328311920166</c:v>
                </c:pt>
                <c:pt idx="99">
                  <c:v>-0.5150328427553177</c:v>
                </c:pt>
                <c:pt idx="100">
                  <c:v>0.0562787801027298</c:v>
                </c:pt>
                <c:pt idx="101">
                  <c:v>0.0392787903547287</c:v>
                </c:pt>
                <c:pt idx="102">
                  <c:v>0.02327878773212433</c:v>
                </c:pt>
                <c:pt idx="103">
                  <c:v>0.032278791069984436</c:v>
                </c:pt>
                <c:pt idx="104">
                  <c:v>0.03327879309654236</c:v>
                </c:pt>
                <c:pt idx="105">
                  <c:v>0.02827879786491394</c:v>
                </c:pt>
                <c:pt idx="106">
                  <c:v>0.03427878022193909</c:v>
                </c:pt>
                <c:pt idx="107">
                  <c:v>0.03027878701686859</c:v>
                </c:pt>
                <c:pt idx="108">
                  <c:v>0.03027878701686859</c:v>
                </c:pt>
                <c:pt idx="109">
                  <c:v>0.03427879512310028</c:v>
                </c:pt>
                <c:pt idx="110">
                  <c:v>0.15518465638160706</c:v>
                </c:pt>
                <c:pt idx="111">
                  <c:v>0.14118465781211853</c:v>
                </c:pt>
                <c:pt idx="112">
                  <c:v>0.12818466126918793</c:v>
                </c:pt>
                <c:pt idx="113">
                  <c:v>0.13318465650081635</c:v>
                </c:pt>
                <c:pt idx="114">
                  <c:v>0.13718464970588684</c:v>
                </c:pt>
                <c:pt idx="115">
                  <c:v>0.13418465852737427</c:v>
                </c:pt>
                <c:pt idx="116">
                  <c:v>0.13318465650081635</c:v>
                </c:pt>
                <c:pt idx="117">
                  <c:v>0.13718464970588684</c:v>
                </c:pt>
                <c:pt idx="118">
                  <c:v>0.1311846524477005</c:v>
                </c:pt>
                <c:pt idx="119">
                  <c:v>0.13318465650081635</c:v>
                </c:pt>
                <c:pt idx="120">
                  <c:v>-0.5060328394174576</c:v>
                </c:pt>
                <c:pt idx="121">
                  <c:v>-0.5150328427553177</c:v>
                </c:pt>
                <c:pt idx="122">
                  <c:v>-0.5260328352451324</c:v>
                </c:pt>
                <c:pt idx="123">
                  <c:v>-0.522032842040062</c:v>
                </c:pt>
                <c:pt idx="124">
                  <c:v>-0.5200328379869461</c:v>
                </c:pt>
                <c:pt idx="125">
                  <c:v>-0.5180328488349915</c:v>
                </c:pt>
                <c:pt idx="126">
                  <c:v>-0.5190328359603882</c:v>
                </c:pt>
                <c:pt idx="127">
                  <c:v>-0.5190328508615494</c:v>
                </c:pt>
                <c:pt idx="128">
                  <c:v>-0.5230328440666199</c:v>
                </c:pt>
                <c:pt idx="129">
                  <c:v>-0.5190328508615494</c:v>
                </c:pt>
                <c:pt idx="130">
                  <c:v>0.05727878212928772</c:v>
                </c:pt>
                <c:pt idx="131">
                  <c:v>0.038278788328170776</c:v>
                </c:pt>
                <c:pt idx="132">
                  <c:v>0.02427878975868225</c:v>
                </c:pt>
                <c:pt idx="133">
                  <c:v>0.031278789043426514</c:v>
                </c:pt>
                <c:pt idx="134">
                  <c:v>0.03327879309654236</c:v>
                </c:pt>
                <c:pt idx="135">
                  <c:v>0.028278782963752747</c:v>
                </c:pt>
                <c:pt idx="136">
                  <c:v>0.03427878022193909</c:v>
                </c:pt>
                <c:pt idx="137">
                  <c:v>0.03327879309654236</c:v>
                </c:pt>
                <c:pt idx="138">
                  <c:v>0.03027878701686859</c:v>
                </c:pt>
                <c:pt idx="139">
                  <c:v>0.03327879309654236</c:v>
                </c:pt>
                <c:pt idx="140">
                  <c:v>0.15618465840816498</c:v>
                </c:pt>
                <c:pt idx="141">
                  <c:v>0.13818466663360596</c:v>
                </c:pt>
                <c:pt idx="142">
                  <c:v>0.13218466937541962</c:v>
                </c:pt>
                <c:pt idx="143">
                  <c:v>0.1351846605539322</c:v>
                </c:pt>
                <c:pt idx="144">
                  <c:v>0.13318465650081635</c:v>
                </c:pt>
                <c:pt idx="145">
                  <c:v>0.13718466460704803</c:v>
                </c:pt>
                <c:pt idx="146">
                  <c:v>0.135184645652771</c:v>
                </c:pt>
                <c:pt idx="147">
                  <c:v>0.13318465650081635</c:v>
                </c:pt>
                <c:pt idx="148">
                  <c:v>0.13818465173244476</c:v>
                </c:pt>
                <c:pt idx="149">
                  <c:v>0.13418465852737427</c:v>
                </c:pt>
                <c:pt idx="150">
                  <c:v>-0.503032848238945</c:v>
                </c:pt>
                <c:pt idx="151">
                  <c:v>-0.5160328447818756</c:v>
                </c:pt>
                <c:pt idx="152">
                  <c:v>-0.5240328311920166</c:v>
                </c:pt>
                <c:pt idx="153">
                  <c:v>-0.5200328379869461</c:v>
                </c:pt>
                <c:pt idx="154">
                  <c:v>-0.5190328359603882</c:v>
                </c:pt>
                <c:pt idx="155">
                  <c:v>-0.5190328359603882</c:v>
                </c:pt>
                <c:pt idx="156">
                  <c:v>-0.5200328528881073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Лист1!$Q$1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Лист1!$Q$2:$Q$165</c:f>
              <c:numCache>
                <c:ptCount val="164"/>
                <c:pt idx="0">
                  <c:v>-0.6275417357683182</c:v>
                </c:pt>
                <c:pt idx="1">
                  <c:v>-0.5665417313575745</c:v>
                </c:pt>
                <c:pt idx="2">
                  <c:v>-0.530541718006134</c:v>
                </c:pt>
                <c:pt idx="3">
                  <c:v>-0.5495417267084122</c:v>
                </c:pt>
                <c:pt idx="4">
                  <c:v>-0.5505417436361313</c:v>
                </c:pt>
                <c:pt idx="5">
                  <c:v>-0.5535417348146439</c:v>
                </c:pt>
                <c:pt idx="6">
                  <c:v>-0.5535417199134827</c:v>
                </c:pt>
                <c:pt idx="7">
                  <c:v>-0.5475417226552963</c:v>
                </c:pt>
                <c:pt idx="8">
                  <c:v>-0.551541730761528</c:v>
                </c:pt>
                <c:pt idx="9">
                  <c:v>-0.5535417348146439</c:v>
                </c:pt>
                <c:pt idx="10">
                  <c:v>0.03905612230300903</c:v>
                </c:pt>
                <c:pt idx="11">
                  <c:v>0.08805613219738007</c:v>
                </c:pt>
                <c:pt idx="12">
                  <c:v>0.12305612862110138</c:v>
                </c:pt>
                <c:pt idx="13">
                  <c:v>0.10905613005161285</c:v>
                </c:pt>
                <c:pt idx="14">
                  <c:v>0.10105612874031067</c:v>
                </c:pt>
                <c:pt idx="15">
                  <c:v>0.09905612468719482</c:v>
                </c:pt>
                <c:pt idx="16">
                  <c:v>0.10505612194538116</c:v>
                </c:pt>
                <c:pt idx="17">
                  <c:v>0.10205613076686859</c:v>
                </c:pt>
                <c:pt idx="18">
                  <c:v>0.10105612874031067</c:v>
                </c:pt>
                <c:pt idx="19">
                  <c:v>0.10305613279342651</c:v>
                </c:pt>
                <c:pt idx="20">
                  <c:v>-0.5142421424388885</c:v>
                </c:pt>
                <c:pt idx="21">
                  <c:v>-0.46324214339256287</c:v>
                </c:pt>
                <c:pt idx="22">
                  <c:v>-0.42724213004112244</c:v>
                </c:pt>
                <c:pt idx="23">
                  <c:v>-0.4472421258687973</c:v>
                </c:pt>
                <c:pt idx="24">
                  <c:v>-0.45024213194847107</c:v>
                </c:pt>
                <c:pt idx="25">
                  <c:v>-0.4482421427965164</c:v>
                </c:pt>
                <c:pt idx="26">
                  <c:v>-0.4462421387434006</c:v>
                </c:pt>
                <c:pt idx="27">
                  <c:v>-0.44924214482307434</c:v>
                </c:pt>
                <c:pt idx="28">
                  <c:v>-0.4522421360015869</c:v>
                </c:pt>
                <c:pt idx="29">
                  <c:v>-0.4482421278953552</c:v>
                </c:pt>
                <c:pt idx="30">
                  <c:v>-0.6295417249202728</c:v>
                </c:pt>
                <c:pt idx="31">
                  <c:v>-0.570541724562645</c:v>
                </c:pt>
                <c:pt idx="32">
                  <c:v>-0.5295417308807373</c:v>
                </c:pt>
                <c:pt idx="33">
                  <c:v>-0.5485417395830154</c:v>
                </c:pt>
                <c:pt idx="34">
                  <c:v>-0.5565417259931564</c:v>
                </c:pt>
                <c:pt idx="35">
                  <c:v>-0.5525417327880859</c:v>
                </c:pt>
                <c:pt idx="36">
                  <c:v>-0.5535417199134827</c:v>
                </c:pt>
                <c:pt idx="37">
                  <c:v>-0.551541730761528</c:v>
                </c:pt>
                <c:pt idx="38">
                  <c:v>-0.5565417408943176</c:v>
                </c:pt>
                <c:pt idx="39">
                  <c:v>-0.5495417267084122</c:v>
                </c:pt>
                <c:pt idx="40">
                  <c:v>0.03605613112449646</c:v>
                </c:pt>
                <c:pt idx="41">
                  <c:v>0.08705613017082214</c:v>
                </c:pt>
                <c:pt idx="42">
                  <c:v>0.12305612862110138</c:v>
                </c:pt>
                <c:pt idx="43">
                  <c:v>0.10505612194538116</c:v>
                </c:pt>
                <c:pt idx="44">
                  <c:v>0.09905612468719482</c:v>
                </c:pt>
                <c:pt idx="45">
                  <c:v>0.0980561226606369</c:v>
                </c:pt>
                <c:pt idx="46">
                  <c:v>0.10405613481998444</c:v>
                </c:pt>
                <c:pt idx="47">
                  <c:v>0.10205613076686859</c:v>
                </c:pt>
                <c:pt idx="48">
                  <c:v>0.10005612671375275</c:v>
                </c:pt>
                <c:pt idx="49">
                  <c:v>0.10105612874031067</c:v>
                </c:pt>
                <c:pt idx="50">
                  <c:v>-0.5102421343326569</c:v>
                </c:pt>
                <c:pt idx="51">
                  <c:v>-0.4682421386241913</c:v>
                </c:pt>
                <c:pt idx="52">
                  <c:v>-0.4302421361207962</c:v>
                </c:pt>
                <c:pt idx="53">
                  <c:v>-0.4472421407699585</c:v>
                </c:pt>
                <c:pt idx="54">
                  <c:v>-0.45424214005470276</c:v>
                </c:pt>
                <c:pt idx="55">
                  <c:v>-0.44924212992191315</c:v>
                </c:pt>
                <c:pt idx="56">
                  <c:v>-0.4482421427965164</c:v>
                </c:pt>
                <c:pt idx="57">
                  <c:v>-0.451242133975029</c:v>
                </c:pt>
                <c:pt idx="58">
                  <c:v>-0.44924212992191315</c:v>
                </c:pt>
                <c:pt idx="59">
                  <c:v>-0.45324213802814484</c:v>
                </c:pt>
                <c:pt idx="60">
                  <c:v>-0.6265417337417603</c:v>
                </c:pt>
                <c:pt idx="61">
                  <c:v>-0.5755417346954346</c:v>
                </c:pt>
                <c:pt idx="62">
                  <c:v>-0.5295417308807373</c:v>
                </c:pt>
                <c:pt idx="63">
                  <c:v>-0.5465417355298996</c:v>
                </c:pt>
                <c:pt idx="64">
                  <c:v>-0.5535417348146439</c:v>
                </c:pt>
                <c:pt idx="65">
                  <c:v>-0.5535417348146439</c:v>
                </c:pt>
                <c:pt idx="66">
                  <c:v>-0.551541730761528</c:v>
                </c:pt>
                <c:pt idx="67">
                  <c:v>-0.551541730761528</c:v>
                </c:pt>
                <c:pt idx="68">
                  <c:v>-0.5545417368412018</c:v>
                </c:pt>
                <c:pt idx="69">
                  <c:v>-0.5485417246818542</c:v>
                </c:pt>
                <c:pt idx="70">
                  <c:v>0.040056124329566956</c:v>
                </c:pt>
                <c:pt idx="71">
                  <c:v>0.08005613088607788</c:v>
                </c:pt>
                <c:pt idx="72">
                  <c:v>0.12005612254142761</c:v>
                </c:pt>
                <c:pt idx="73">
                  <c:v>0.10505612194538116</c:v>
                </c:pt>
                <c:pt idx="74">
                  <c:v>0.09705612063407898</c:v>
                </c:pt>
                <c:pt idx="75">
                  <c:v>0.09705613553524017</c:v>
                </c:pt>
                <c:pt idx="76">
                  <c:v>0.10305611789226532</c:v>
                </c:pt>
                <c:pt idx="77">
                  <c:v>0.09905612468719482</c:v>
                </c:pt>
                <c:pt idx="78">
                  <c:v>0.09905612468719482</c:v>
                </c:pt>
                <c:pt idx="79">
                  <c:v>0.10005612671375275</c:v>
                </c:pt>
                <c:pt idx="80">
                  <c:v>-0.5132421255111694</c:v>
                </c:pt>
                <c:pt idx="81">
                  <c:v>-0.47524213790893555</c:v>
                </c:pt>
                <c:pt idx="82">
                  <c:v>-0.4292421340942383</c:v>
                </c:pt>
                <c:pt idx="83">
                  <c:v>-0.44524213671684265</c:v>
                </c:pt>
                <c:pt idx="84">
                  <c:v>-0.4552421271800995</c:v>
                </c:pt>
                <c:pt idx="85">
                  <c:v>-0.451242133975029</c:v>
                </c:pt>
                <c:pt idx="86">
                  <c:v>-0.45024213194847107</c:v>
                </c:pt>
                <c:pt idx="87">
                  <c:v>-0.4512421190738678</c:v>
                </c:pt>
                <c:pt idx="88">
                  <c:v>-0.45424212515354156</c:v>
                </c:pt>
                <c:pt idx="89">
                  <c:v>-0.44924212992191315</c:v>
                </c:pt>
                <c:pt idx="90">
                  <c:v>-0.6245417296886444</c:v>
                </c:pt>
                <c:pt idx="91">
                  <c:v>-0.5775417238473892</c:v>
                </c:pt>
                <c:pt idx="92">
                  <c:v>-0.5285417288541794</c:v>
                </c:pt>
                <c:pt idx="93">
                  <c:v>-0.5465417206287384</c:v>
                </c:pt>
                <c:pt idx="94">
                  <c:v>-0.5545417368412018</c:v>
                </c:pt>
                <c:pt idx="95">
                  <c:v>-0.5525417327880859</c:v>
                </c:pt>
                <c:pt idx="96">
                  <c:v>-0.5525417327880859</c:v>
                </c:pt>
                <c:pt idx="97">
                  <c:v>-0.5505417287349701</c:v>
                </c:pt>
                <c:pt idx="98">
                  <c:v>-0.5565417259931564</c:v>
                </c:pt>
                <c:pt idx="99">
                  <c:v>-0.5495417267084122</c:v>
                </c:pt>
                <c:pt idx="100">
                  <c:v>0.03905612230300903</c:v>
                </c:pt>
                <c:pt idx="101">
                  <c:v>0.08205612003803253</c:v>
                </c:pt>
                <c:pt idx="102">
                  <c:v>0.12005612254142761</c:v>
                </c:pt>
                <c:pt idx="103">
                  <c:v>0.10605613887310028</c:v>
                </c:pt>
                <c:pt idx="104">
                  <c:v>0.0980561375617981</c:v>
                </c:pt>
                <c:pt idx="105">
                  <c:v>0.09605613350868225</c:v>
                </c:pt>
                <c:pt idx="106">
                  <c:v>0.10305611789226532</c:v>
                </c:pt>
                <c:pt idx="107">
                  <c:v>0.10105612874031067</c:v>
                </c:pt>
                <c:pt idx="108">
                  <c:v>0.09705612063407898</c:v>
                </c:pt>
                <c:pt idx="109">
                  <c:v>0.10105612874031067</c:v>
                </c:pt>
                <c:pt idx="110">
                  <c:v>-0.5072421431541443</c:v>
                </c:pt>
                <c:pt idx="111">
                  <c:v>-0.47524212300777435</c:v>
                </c:pt>
                <c:pt idx="112">
                  <c:v>-0.4342421293258667</c:v>
                </c:pt>
                <c:pt idx="113">
                  <c:v>-0.44524213671684265</c:v>
                </c:pt>
                <c:pt idx="114">
                  <c:v>-0.45424214005470276</c:v>
                </c:pt>
                <c:pt idx="115">
                  <c:v>-0.4522421360015869</c:v>
                </c:pt>
                <c:pt idx="116">
                  <c:v>-0.4522421360015869</c:v>
                </c:pt>
                <c:pt idx="117">
                  <c:v>-0.44924214482307434</c:v>
                </c:pt>
                <c:pt idx="118">
                  <c:v>-0.4552421420812607</c:v>
                </c:pt>
                <c:pt idx="119">
                  <c:v>-0.45324213802814484</c:v>
                </c:pt>
                <c:pt idx="120">
                  <c:v>-0.6265417337417603</c:v>
                </c:pt>
                <c:pt idx="121">
                  <c:v>-0.5735417306423187</c:v>
                </c:pt>
                <c:pt idx="122">
                  <c:v>-0.5295417308807373</c:v>
                </c:pt>
                <c:pt idx="123">
                  <c:v>-0.5465417355298996</c:v>
                </c:pt>
                <c:pt idx="124">
                  <c:v>-0.5565417259931564</c:v>
                </c:pt>
                <c:pt idx="125">
                  <c:v>-0.551541730761528</c:v>
                </c:pt>
                <c:pt idx="126">
                  <c:v>-0.5535417348146439</c:v>
                </c:pt>
                <c:pt idx="127">
                  <c:v>-0.5505417287349701</c:v>
                </c:pt>
                <c:pt idx="128">
                  <c:v>-0.5565417259931564</c:v>
                </c:pt>
                <c:pt idx="129">
                  <c:v>-0.5545417368412018</c:v>
                </c:pt>
                <c:pt idx="130">
                  <c:v>0.03705611824989319</c:v>
                </c:pt>
                <c:pt idx="131">
                  <c:v>0.08005613088607788</c:v>
                </c:pt>
                <c:pt idx="132">
                  <c:v>0.12105612456798553</c:v>
                </c:pt>
                <c:pt idx="133">
                  <c:v>0.1070561408996582</c:v>
                </c:pt>
                <c:pt idx="134">
                  <c:v>0.09705613553524017</c:v>
                </c:pt>
                <c:pt idx="135">
                  <c:v>0.09705612063407898</c:v>
                </c:pt>
                <c:pt idx="136">
                  <c:v>0.10205613076686859</c:v>
                </c:pt>
                <c:pt idx="137">
                  <c:v>0.10405613481998444</c:v>
                </c:pt>
                <c:pt idx="138">
                  <c:v>0.09705613553524017</c:v>
                </c:pt>
                <c:pt idx="139">
                  <c:v>0.10105612874031067</c:v>
                </c:pt>
                <c:pt idx="140">
                  <c:v>-0.5102421343326569</c:v>
                </c:pt>
                <c:pt idx="141">
                  <c:v>-0.4722421318292618</c:v>
                </c:pt>
                <c:pt idx="142">
                  <c:v>-0.42824213206768036</c:v>
                </c:pt>
                <c:pt idx="143">
                  <c:v>-0.4462421387434006</c:v>
                </c:pt>
                <c:pt idx="144">
                  <c:v>-0.45424212515354156</c:v>
                </c:pt>
                <c:pt idx="145">
                  <c:v>-0.4512421190738678</c:v>
                </c:pt>
                <c:pt idx="146">
                  <c:v>-0.4522421360015869</c:v>
                </c:pt>
                <c:pt idx="147">
                  <c:v>-0.45024214684963226</c:v>
                </c:pt>
                <c:pt idx="148">
                  <c:v>-0.45424214005470276</c:v>
                </c:pt>
                <c:pt idx="149">
                  <c:v>-0.44924212992191315</c:v>
                </c:pt>
                <c:pt idx="150">
                  <c:v>-0.6255417317152023</c:v>
                </c:pt>
                <c:pt idx="151">
                  <c:v>-0.5745417326688766</c:v>
                </c:pt>
                <c:pt idx="152">
                  <c:v>-0.5275417268276215</c:v>
                </c:pt>
                <c:pt idx="153">
                  <c:v>-0.5465417206287384</c:v>
                </c:pt>
                <c:pt idx="154">
                  <c:v>-0.5545417368412018</c:v>
                </c:pt>
                <c:pt idx="155">
                  <c:v>-0.5525417178869247</c:v>
                </c:pt>
                <c:pt idx="156">
                  <c:v>-0.5535417348146439</c:v>
                </c:pt>
              </c:numCache>
            </c:numRef>
          </c:val>
          <c:smooth val="0"/>
        </c:ser>
        <c:axId val="15849867"/>
        <c:axId val="8431076"/>
      </c:lineChart>
      <c:catAx>
        <c:axId val="15849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31076"/>
        <c:crosses val="autoZero"/>
        <c:auto val="1"/>
        <c:lblOffset val="100"/>
        <c:noMultiLvlLbl val="0"/>
      </c:catAx>
      <c:valAx>
        <c:axId val="843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49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Лист1!$Z$1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Лист1!$Z$2:$Z$181</c:f>
              <c:numCache>
                <c:ptCount val="180"/>
                <c:pt idx="0">
                  <c:v>-0.09897945471830794</c:v>
                </c:pt>
                <c:pt idx="1">
                  <c:v>-0.1149794573409123</c:v>
                </c:pt>
                <c:pt idx="2">
                  <c:v>-0.12497944780416914</c:v>
                </c:pt>
                <c:pt idx="3">
                  <c:v>-0.12097945459909865</c:v>
                </c:pt>
                <c:pt idx="4">
                  <c:v>-0.11397945531435438</c:v>
                </c:pt>
                <c:pt idx="5">
                  <c:v>-0.11997945257254072</c:v>
                </c:pt>
                <c:pt idx="6">
                  <c:v>-0.11797944851942488</c:v>
                </c:pt>
                <c:pt idx="7">
                  <c:v>-0.11597944446630903</c:v>
                </c:pt>
                <c:pt idx="8">
                  <c:v>-0.11797944851942488</c:v>
                </c:pt>
                <c:pt idx="9">
                  <c:v>-0.11697944649286696</c:v>
                </c:pt>
                <c:pt idx="10">
                  <c:v>-0.09220982542882225</c:v>
                </c:pt>
                <c:pt idx="11">
                  <c:v>-0.10820981315026543</c:v>
                </c:pt>
                <c:pt idx="12">
                  <c:v>-0.12320981374631187</c:v>
                </c:pt>
                <c:pt idx="13">
                  <c:v>-0.11720981648812553</c:v>
                </c:pt>
                <c:pt idx="14">
                  <c:v>-0.11520981243500969</c:v>
                </c:pt>
                <c:pt idx="15">
                  <c:v>-0.11820981851468346</c:v>
                </c:pt>
                <c:pt idx="16">
                  <c:v>-0.11520982733617088</c:v>
                </c:pt>
                <c:pt idx="17">
                  <c:v>-0.11920982054124138</c:v>
                </c:pt>
                <c:pt idx="18">
                  <c:v>-0.11520981243500969</c:v>
                </c:pt>
                <c:pt idx="19">
                  <c:v>-0.11420981040845177</c:v>
                </c:pt>
                <c:pt idx="20">
                  <c:v>-0.10238012075943259</c:v>
                </c:pt>
                <c:pt idx="21">
                  <c:v>-0.11238012612385062</c:v>
                </c:pt>
                <c:pt idx="22">
                  <c:v>-0.1203801274351528</c:v>
                </c:pt>
                <c:pt idx="23">
                  <c:v>-0.1243801206402233</c:v>
                </c:pt>
                <c:pt idx="24">
                  <c:v>-0.11638013423008231</c:v>
                </c:pt>
                <c:pt idx="25">
                  <c:v>-0.11638013423008231</c:v>
                </c:pt>
                <c:pt idx="26">
                  <c:v>-0.12238013148826865</c:v>
                </c:pt>
                <c:pt idx="27">
                  <c:v>-0.11438013017696647</c:v>
                </c:pt>
                <c:pt idx="28">
                  <c:v>-0.11338012815040854</c:v>
                </c:pt>
                <c:pt idx="29">
                  <c:v>-0.12238013148826865</c:v>
                </c:pt>
                <c:pt idx="30">
                  <c:v>-0.10397944994993635</c:v>
                </c:pt>
                <c:pt idx="31">
                  <c:v>-0.11697944649286696</c:v>
                </c:pt>
                <c:pt idx="32">
                  <c:v>-0.12297945865221449</c:v>
                </c:pt>
                <c:pt idx="33">
                  <c:v>-0.12097945459909865</c:v>
                </c:pt>
                <c:pt idx="34">
                  <c:v>-0.1189794505459828</c:v>
                </c:pt>
                <c:pt idx="35">
                  <c:v>-0.11797944851942488</c:v>
                </c:pt>
                <c:pt idx="36">
                  <c:v>-0.11797944851942488</c:v>
                </c:pt>
                <c:pt idx="37">
                  <c:v>-0.11597945936747023</c:v>
                </c:pt>
                <c:pt idx="38">
                  <c:v>-0.12397946067877241</c:v>
                </c:pt>
                <c:pt idx="39">
                  <c:v>-0.11397944041319319</c:v>
                </c:pt>
                <c:pt idx="40">
                  <c:v>-0.09120980850110313</c:v>
                </c:pt>
                <c:pt idx="41">
                  <c:v>-0.1112098192299392</c:v>
                </c:pt>
                <c:pt idx="42">
                  <c:v>-0.12220982662091515</c:v>
                </c:pt>
                <c:pt idx="43">
                  <c:v>-0.11820981851468346</c:v>
                </c:pt>
                <c:pt idx="44">
                  <c:v>-0.11520982733617088</c:v>
                </c:pt>
                <c:pt idx="45">
                  <c:v>-0.1202098225677993</c:v>
                </c:pt>
                <c:pt idx="46">
                  <c:v>-0.11320980838189384</c:v>
                </c:pt>
                <c:pt idx="47">
                  <c:v>-0.1162098293627288</c:v>
                </c:pt>
                <c:pt idx="48">
                  <c:v>-0.11920982054124138</c:v>
                </c:pt>
                <c:pt idx="49">
                  <c:v>-0.11320982328305504</c:v>
                </c:pt>
                <c:pt idx="50">
                  <c:v>-0.0983801126532009</c:v>
                </c:pt>
                <c:pt idx="51">
                  <c:v>-0.10938013494533805</c:v>
                </c:pt>
                <c:pt idx="52">
                  <c:v>-0.12238013148826865</c:v>
                </c:pt>
                <c:pt idx="53">
                  <c:v>-0.1203801274351528</c:v>
                </c:pt>
                <c:pt idx="54">
                  <c:v>-0.11538013220352439</c:v>
                </c:pt>
                <c:pt idx="55">
                  <c:v>-0.11738012135547904</c:v>
                </c:pt>
                <c:pt idx="56">
                  <c:v>-0.11438013017696647</c:v>
                </c:pt>
                <c:pt idx="57">
                  <c:v>-0.11638011932892112</c:v>
                </c:pt>
                <c:pt idx="58">
                  <c:v>-0.11438013017696647</c:v>
                </c:pt>
                <c:pt idx="59">
                  <c:v>-0.11738013625664023</c:v>
                </c:pt>
                <c:pt idx="60">
                  <c:v>-0.10297944792337843</c:v>
                </c:pt>
                <c:pt idx="61">
                  <c:v>-0.11397945531435438</c:v>
                </c:pt>
                <c:pt idx="62">
                  <c:v>-0.12397946067877241</c:v>
                </c:pt>
                <c:pt idx="63">
                  <c:v>-0.11997945257254072</c:v>
                </c:pt>
                <c:pt idx="64">
                  <c:v>-0.11597944446630903</c:v>
                </c:pt>
                <c:pt idx="65">
                  <c:v>-0.11797944851942488</c:v>
                </c:pt>
                <c:pt idx="66">
                  <c:v>-0.11597945936747023</c:v>
                </c:pt>
                <c:pt idx="67">
                  <c:v>-0.11797944851942488</c:v>
                </c:pt>
                <c:pt idx="68">
                  <c:v>-0.12097945459909865</c:v>
                </c:pt>
                <c:pt idx="69">
                  <c:v>-0.11097944923468062</c:v>
                </c:pt>
                <c:pt idx="70">
                  <c:v>-0.09320982745538017</c:v>
                </c:pt>
                <c:pt idx="71">
                  <c:v>-0.11020981720338127</c:v>
                </c:pt>
                <c:pt idx="72">
                  <c:v>-0.12620981982598564</c:v>
                </c:pt>
                <c:pt idx="73">
                  <c:v>-0.11920982054124138</c:v>
                </c:pt>
                <c:pt idx="74">
                  <c:v>-0.11720981648812553</c:v>
                </c:pt>
                <c:pt idx="75">
                  <c:v>-0.12020980766663811</c:v>
                </c:pt>
                <c:pt idx="76">
                  <c:v>-0.11520982733617088</c:v>
                </c:pt>
                <c:pt idx="77">
                  <c:v>-0.11920982054124138</c:v>
                </c:pt>
                <c:pt idx="78">
                  <c:v>-0.12020980766663811</c:v>
                </c:pt>
                <c:pt idx="79">
                  <c:v>-0.11420982530961296</c:v>
                </c:pt>
                <c:pt idx="80">
                  <c:v>-0.09938011467975882</c:v>
                </c:pt>
                <c:pt idx="81">
                  <c:v>-0.11438011527580527</c:v>
                </c:pt>
                <c:pt idx="82">
                  <c:v>-0.12138011456054953</c:v>
                </c:pt>
                <c:pt idx="83">
                  <c:v>-0.11638013423008231</c:v>
                </c:pt>
                <c:pt idx="84">
                  <c:v>-0.1203801274351528</c:v>
                </c:pt>
                <c:pt idx="85">
                  <c:v>-0.11638013423008231</c:v>
                </c:pt>
                <c:pt idx="86">
                  <c:v>-0.11638011932892112</c:v>
                </c:pt>
                <c:pt idx="87">
                  <c:v>-0.11938011050743369</c:v>
                </c:pt>
                <c:pt idx="88">
                  <c:v>-0.11438013017696647</c:v>
                </c:pt>
                <c:pt idx="89">
                  <c:v>-0.11738012135547904</c:v>
                </c:pt>
                <c:pt idx="90">
                  <c:v>-0.10097945877142378</c:v>
                </c:pt>
                <c:pt idx="91">
                  <c:v>-0.11297945328779646</c:v>
                </c:pt>
                <c:pt idx="92">
                  <c:v>-0.12297945865221449</c:v>
                </c:pt>
                <c:pt idx="93">
                  <c:v>-0.11997945257254072</c:v>
                </c:pt>
                <c:pt idx="94">
                  <c:v>-0.11697946139402815</c:v>
                </c:pt>
                <c:pt idx="95">
                  <c:v>-0.11697946139402815</c:v>
                </c:pt>
                <c:pt idx="96">
                  <c:v>-0.11697946139402815</c:v>
                </c:pt>
                <c:pt idx="97">
                  <c:v>-0.11697946139402815</c:v>
                </c:pt>
                <c:pt idx="98">
                  <c:v>-0.12197944172449537</c:v>
                </c:pt>
                <c:pt idx="99">
                  <c:v>-0.11297945328779646</c:v>
                </c:pt>
                <c:pt idx="100">
                  <c:v>-0.09320982745538017</c:v>
                </c:pt>
                <c:pt idx="101">
                  <c:v>-0.11020981720338127</c:v>
                </c:pt>
                <c:pt idx="102">
                  <c:v>-0.12620981982598564</c:v>
                </c:pt>
                <c:pt idx="103">
                  <c:v>-0.11720981648812553</c:v>
                </c:pt>
                <c:pt idx="104">
                  <c:v>-0.11620981446156761</c:v>
                </c:pt>
                <c:pt idx="105">
                  <c:v>-0.12120980969319603</c:v>
                </c:pt>
                <c:pt idx="106">
                  <c:v>-0.11520982733617088</c:v>
                </c:pt>
                <c:pt idx="107">
                  <c:v>-0.11920982054124138</c:v>
                </c:pt>
                <c:pt idx="108">
                  <c:v>-0.11920982054124138</c:v>
                </c:pt>
                <c:pt idx="109">
                  <c:v>-0.11520981243500969</c:v>
                </c:pt>
                <c:pt idx="110">
                  <c:v>-0.09738012552780417</c:v>
                </c:pt>
                <c:pt idx="111">
                  <c:v>-0.1113801240972927</c:v>
                </c:pt>
                <c:pt idx="112">
                  <c:v>-0.1243801206402233</c:v>
                </c:pt>
                <c:pt idx="113">
                  <c:v>-0.11938012540859488</c:v>
                </c:pt>
                <c:pt idx="114">
                  <c:v>-0.11538013220352439</c:v>
                </c:pt>
                <c:pt idx="115">
                  <c:v>-0.11838012338203696</c:v>
                </c:pt>
                <c:pt idx="116">
                  <c:v>-0.11938012540859488</c:v>
                </c:pt>
                <c:pt idx="117">
                  <c:v>-0.11538013220352439</c:v>
                </c:pt>
                <c:pt idx="118">
                  <c:v>-0.12138012946171073</c:v>
                </c:pt>
                <c:pt idx="119">
                  <c:v>-0.11938012540859488</c:v>
                </c:pt>
                <c:pt idx="120">
                  <c:v>-0.10397944994993635</c:v>
                </c:pt>
                <c:pt idx="121">
                  <c:v>-0.11297945328779646</c:v>
                </c:pt>
                <c:pt idx="122">
                  <c:v>-0.12397944577761122</c:v>
                </c:pt>
                <c:pt idx="123">
                  <c:v>-0.11997945257254072</c:v>
                </c:pt>
                <c:pt idx="124">
                  <c:v>-0.11797944851942488</c:v>
                </c:pt>
                <c:pt idx="125">
                  <c:v>-0.11597945936747023</c:v>
                </c:pt>
                <c:pt idx="126">
                  <c:v>-0.11697944649286696</c:v>
                </c:pt>
                <c:pt idx="127">
                  <c:v>-0.11697946139402815</c:v>
                </c:pt>
                <c:pt idx="128">
                  <c:v>-0.12097945459909865</c:v>
                </c:pt>
                <c:pt idx="129">
                  <c:v>-0.11697946139402815</c:v>
                </c:pt>
                <c:pt idx="130">
                  <c:v>-0.09220982542882225</c:v>
                </c:pt>
                <c:pt idx="131">
                  <c:v>-0.1112098192299392</c:v>
                </c:pt>
                <c:pt idx="132">
                  <c:v>-0.12520981779942772</c:v>
                </c:pt>
                <c:pt idx="133">
                  <c:v>-0.11820981851468346</c:v>
                </c:pt>
                <c:pt idx="134">
                  <c:v>-0.11620981446156761</c:v>
                </c:pt>
                <c:pt idx="135">
                  <c:v>-0.12120982459435722</c:v>
                </c:pt>
                <c:pt idx="136">
                  <c:v>-0.11520982733617088</c:v>
                </c:pt>
                <c:pt idx="137">
                  <c:v>-0.11620981446156761</c:v>
                </c:pt>
                <c:pt idx="138">
                  <c:v>-0.11920982054124138</c:v>
                </c:pt>
                <c:pt idx="139">
                  <c:v>-0.11620981446156761</c:v>
                </c:pt>
                <c:pt idx="140">
                  <c:v>-0.09638012350124625</c:v>
                </c:pt>
                <c:pt idx="141">
                  <c:v>-0.11438011527580527</c:v>
                </c:pt>
                <c:pt idx="142">
                  <c:v>-0.12038011253399161</c:v>
                </c:pt>
                <c:pt idx="143">
                  <c:v>-0.11738012135547904</c:v>
                </c:pt>
                <c:pt idx="144">
                  <c:v>-0.11938012540859488</c:v>
                </c:pt>
                <c:pt idx="145">
                  <c:v>-0.1153801173023632</c:v>
                </c:pt>
                <c:pt idx="146">
                  <c:v>-0.11738013625664023</c:v>
                </c:pt>
                <c:pt idx="147">
                  <c:v>-0.11938012540859488</c:v>
                </c:pt>
                <c:pt idx="148">
                  <c:v>-0.11438013017696647</c:v>
                </c:pt>
                <c:pt idx="149">
                  <c:v>-0.11838012338203696</c:v>
                </c:pt>
                <c:pt idx="150">
                  <c:v>-0.10097945877142378</c:v>
                </c:pt>
                <c:pt idx="151">
                  <c:v>-0.11397945531435438</c:v>
                </c:pt>
                <c:pt idx="152">
                  <c:v>-0.12197944172449537</c:v>
                </c:pt>
                <c:pt idx="153">
                  <c:v>-0.11797944851942488</c:v>
                </c:pt>
                <c:pt idx="154">
                  <c:v>-0.11697944649286696</c:v>
                </c:pt>
                <c:pt idx="155">
                  <c:v>-0.11697944649286696</c:v>
                </c:pt>
                <c:pt idx="156">
                  <c:v>-0.11797946342058607</c:v>
                </c:pt>
                <c:pt idx="158">
                  <c:v>0.006964693671836843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Лист1!$AD$1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Лист1!$AD$2:$AD$181</c:f>
              <c:numCache>
                <c:ptCount val="180"/>
                <c:pt idx="0">
                  <c:v>-0.37497695385890695</c:v>
                </c:pt>
                <c:pt idx="1">
                  <c:v>-0.31397694944816323</c:v>
                </c:pt>
                <c:pt idx="2">
                  <c:v>-0.2779769360967228</c:v>
                </c:pt>
                <c:pt idx="3">
                  <c:v>-0.29697694479900094</c:v>
                </c:pt>
                <c:pt idx="4">
                  <c:v>-0.29797696172672006</c:v>
                </c:pt>
                <c:pt idx="5">
                  <c:v>-0.30097695290523263</c:v>
                </c:pt>
                <c:pt idx="6">
                  <c:v>-0.30097693800407144</c:v>
                </c:pt>
                <c:pt idx="7">
                  <c:v>-0.2949769407458851</c:v>
                </c:pt>
                <c:pt idx="8">
                  <c:v>-0.2989769488521168</c:v>
                </c:pt>
                <c:pt idx="9">
                  <c:v>-0.30097695290523263</c:v>
                </c:pt>
                <c:pt idx="10">
                  <c:v>-0.3629972671645122</c:v>
                </c:pt>
                <c:pt idx="11">
                  <c:v>-0.31399725727014116</c:v>
                </c:pt>
                <c:pt idx="12">
                  <c:v>-0.27899726084641985</c:v>
                </c:pt>
                <c:pt idx="13">
                  <c:v>-0.2929972594159084</c:v>
                </c:pt>
                <c:pt idx="14">
                  <c:v>-0.30099726072721056</c:v>
                </c:pt>
                <c:pt idx="15">
                  <c:v>-0.3029972647803264</c:v>
                </c:pt>
                <c:pt idx="16">
                  <c:v>-0.29699726752214006</c:v>
                </c:pt>
                <c:pt idx="17">
                  <c:v>-0.29999725870065264</c:v>
                </c:pt>
                <c:pt idx="18">
                  <c:v>-0.30099726072721056</c:v>
                </c:pt>
                <c:pt idx="19">
                  <c:v>-0.2989972566740947</c:v>
                </c:pt>
                <c:pt idx="20">
                  <c:v>-0.36475353488077855</c:v>
                </c:pt>
                <c:pt idx="21">
                  <c:v>-0.31375353583445287</c:v>
                </c:pt>
                <c:pt idx="22">
                  <c:v>-0.27775352248301244</c:v>
                </c:pt>
                <c:pt idx="23">
                  <c:v>-0.2977535183106873</c:v>
                </c:pt>
                <c:pt idx="24">
                  <c:v>-0.30075352439036107</c:v>
                </c:pt>
                <c:pt idx="25">
                  <c:v>-0.2987535352384064</c:v>
                </c:pt>
                <c:pt idx="26">
                  <c:v>-0.2967535311852906</c:v>
                </c:pt>
                <c:pt idx="27">
                  <c:v>-0.29975353726496434</c:v>
                </c:pt>
                <c:pt idx="28">
                  <c:v>-0.3027535284434769</c:v>
                </c:pt>
                <c:pt idx="29">
                  <c:v>-0.2987535203372452</c:v>
                </c:pt>
                <c:pt idx="30">
                  <c:v>-0.3769769430108616</c:v>
                </c:pt>
                <c:pt idx="31">
                  <c:v>-0.31797694265323373</c:v>
                </c:pt>
                <c:pt idx="32">
                  <c:v>-0.2769769489713261</c:v>
                </c:pt>
                <c:pt idx="33">
                  <c:v>-0.2959769576736042</c:v>
                </c:pt>
                <c:pt idx="34">
                  <c:v>-0.3039769440837452</c:v>
                </c:pt>
                <c:pt idx="35">
                  <c:v>-0.2999769508786747</c:v>
                </c:pt>
                <c:pt idx="36">
                  <c:v>-0.30097693800407144</c:v>
                </c:pt>
                <c:pt idx="37">
                  <c:v>-0.2989769488521168</c:v>
                </c:pt>
                <c:pt idx="38">
                  <c:v>-0.3039769589849064</c:v>
                </c:pt>
                <c:pt idx="39">
                  <c:v>-0.29697694479900094</c:v>
                </c:pt>
                <c:pt idx="40">
                  <c:v>-0.36599725834302477</c:v>
                </c:pt>
                <c:pt idx="41">
                  <c:v>-0.3149972592966991</c:v>
                </c:pt>
                <c:pt idx="42">
                  <c:v>-0.27899726084641985</c:v>
                </c:pt>
                <c:pt idx="43">
                  <c:v>-0.29699726752214006</c:v>
                </c:pt>
                <c:pt idx="44">
                  <c:v>-0.3029972647803264</c:v>
                </c:pt>
                <c:pt idx="45">
                  <c:v>-0.3039972668068843</c:v>
                </c:pt>
                <c:pt idx="46">
                  <c:v>-0.2979972546475368</c:v>
                </c:pt>
                <c:pt idx="47">
                  <c:v>-0.29999725870065264</c:v>
                </c:pt>
                <c:pt idx="48">
                  <c:v>-0.3019972627537685</c:v>
                </c:pt>
                <c:pt idx="49">
                  <c:v>-0.30099726072721056</c:v>
                </c:pt>
                <c:pt idx="50">
                  <c:v>-0.36075352677454686</c:v>
                </c:pt>
                <c:pt idx="51">
                  <c:v>-0.3187535310660813</c:v>
                </c:pt>
                <c:pt idx="52">
                  <c:v>-0.2807535285626862</c:v>
                </c:pt>
                <c:pt idx="53">
                  <c:v>-0.2977535332118485</c:v>
                </c:pt>
                <c:pt idx="54">
                  <c:v>-0.30475353249659276</c:v>
                </c:pt>
                <c:pt idx="55">
                  <c:v>-0.29975352236380315</c:v>
                </c:pt>
                <c:pt idx="56">
                  <c:v>-0.2987535352384064</c:v>
                </c:pt>
                <c:pt idx="57">
                  <c:v>-0.301753526416919</c:v>
                </c:pt>
                <c:pt idx="58">
                  <c:v>-0.29975352236380315</c:v>
                </c:pt>
                <c:pt idx="59">
                  <c:v>-0.30375353047003484</c:v>
                </c:pt>
                <c:pt idx="60">
                  <c:v>-0.373976951832349</c:v>
                </c:pt>
                <c:pt idx="61">
                  <c:v>-0.32297695278602334</c:v>
                </c:pt>
                <c:pt idx="62">
                  <c:v>-0.2769769489713261</c:v>
                </c:pt>
                <c:pt idx="63">
                  <c:v>-0.29397695362048837</c:v>
                </c:pt>
                <c:pt idx="64">
                  <c:v>-0.30097695290523263</c:v>
                </c:pt>
                <c:pt idx="65">
                  <c:v>-0.30097695290523263</c:v>
                </c:pt>
                <c:pt idx="66">
                  <c:v>-0.2989769488521168</c:v>
                </c:pt>
                <c:pt idx="67">
                  <c:v>-0.2989769488521168</c:v>
                </c:pt>
                <c:pt idx="68">
                  <c:v>-0.30197695493179055</c:v>
                </c:pt>
                <c:pt idx="69">
                  <c:v>-0.295976942772443</c:v>
                </c:pt>
                <c:pt idx="70">
                  <c:v>-0.36199726513795427</c:v>
                </c:pt>
                <c:pt idx="71">
                  <c:v>-0.32199725858144335</c:v>
                </c:pt>
                <c:pt idx="72">
                  <c:v>-0.2819972669260936</c:v>
                </c:pt>
                <c:pt idx="73">
                  <c:v>-0.29699726752214006</c:v>
                </c:pt>
                <c:pt idx="74">
                  <c:v>-0.30499726883344225</c:v>
                </c:pt>
                <c:pt idx="75">
                  <c:v>-0.30499725393228105</c:v>
                </c:pt>
                <c:pt idx="76">
                  <c:v>-0.2989972715752559</c:v>
                </c:pt>
                <c:pt idx="77">
                  <c:v>-0.3029972647803264</c:v>
                </c:pt>
                <c:pt idx="78">
                  <c:v>-0.3029972647803264</c:v>
                </c:pt>
                <c:pt idx="79">
                  <c:v>-0.3019972627537685</c:v>
                </c:pt>
                <c:pt idx="80">
                  <c:v>-0.36375351795305944</c:v>
                </c:pt>
                <c:pt idx="81">
                  <c:v>-0.32575353035082555</c:v>
                </c:pt>
                <c:pt idx="82">
                  <c:v>-0.2797535265361283</c:v>
                </c:pt>
                <c:pt idx="83">
                  <c:v>-0.29575352915873265</c:v>
                </c:pt>
                <c:pt idx="84">
                  <c:v>-0.3057535196219895</c:v>
                </c:pt>
                <c:pt idx="85">
                  <c:v>-0.301753526416919</c:v>
                </c:pt>
                <c:pt idx="86">
                  <c:v>-0.30075352439036107</c:v>
                </c:pt>
                <c:pt idx="87">
                  <c:v>-0.3017535115157578</c:v>
                </c:pt>
                <c:pt idx="88">
                  <c:v>-0.30475351759543157</c:v>
                </c:pt>
                <c:pt idx="89">
                  <c:v>-0.29975352236380315</c:v>
                </c:pt>
                <c:pt idx="90">
                  <c:v>-0.3719769477792332</c:v>
                </c:pt>
                <c:pt idx="91">
                  <c:v>-0.324976941937978</c:v>
                </c:pt>
                <c:pt idx="92">
                  <c:v>-0.27597694694476815</c:v>
                </c:pt>
                <c:pt idx="93">
                  <c:v>-0.2939769387193272</c:v>
                </c:pt>
                <c:pt idx="94">
                  <c:v>-0.30197695493179055</c:v>
                </c:pt>
                <c:pt idx="95">
                  <c:v>-0.2999769508786747</c:v>
                </c:pt>
                <c:pt idx="96">
                  <c:v>-0.2999769508786747</c:v>
                </c:pt>
                <c:pt idx="97">
                  <c:v>-0.29797694682555886</c:v>
                </c:pt>
                <c:pt idx="98">
                  <c:v>-0.3039769440837452</c:v>
                </c:pt>
                <c:pt idx="99">
                  <c:v>-0.29697694479900094</c:v>
                </c:pt>
                <c:pt idx="100">
                  <c:v>-0.3629972671645122</c:v>
                </c:pt>
                <c:pt idx="101">
                  <c:v>-0.3199972694294887</c:v>
                </c:pt>
                <c:pt idx="102">
                  <c:v>-0.2819972669260936</c:v>
                </c:pt>
                <c:pt idx="103">
                  <c:v>-0.29599725059442095</c:v>
                </c:pt>
                <c:pt idx="104">
                  <c:v>-0.30399725190572313</c:v>
                </c:pt>
                <c:pt idx="105">
                  <c:v>-0.305997255958839</c:v>
                </c:pt>
                <c:pt idx="106">
                  <c:v>-0.2989972715752559</c:v>
                </c:pt>
                <c:pt idx="107">
                  <c:v>-0.30099726072721056</c:v>
                </c:pt>
                <c:pt idx="108">
                  <c:v>-0.30499726883344225</c:v>
                </c:pt>
                <c:pt idx="109">
                  <c:v>-0.30099726072721056</c:v>
                </c:pt>
                <c:pt idx="110">
                  <c:v>-0.3577535355960343</c:v>
                </c:pt>
                <c:pt idx="111">
                  <c:v>-0.32575351544966435</c:v>
                </c:pt>
                <c:pt idx="112">
                  <c:v>-0.2847535217677567</c:v>
                </c:pt>
                <c:pt idx="113">
                  <c:v>-0.29575352915873265</c:v>
                </c:pt>
                <c:pt idx="114">
                  <c:v>-0.30475353249659276</c:v>
                </c:pt>
                <c:pt idx="115">
                  <c:v>-0.3027535284434769</c:v>
                </c:pt>
                <c:pt idx="116">
                  <c:v>-0.3027535284434769</c:v>
                </c:pt>
                <c:pt idx="117">
                  <c:v>-0.29975353726496434</c:v>
                </c:pt>
                <c:pt idx="118">
                  <c:v>-0.3057535345231507</c:v>
                </c:pt>
                <c:pt idx="119">
                  <c:v>-0.30375353047003484</c:v>
                </c:pt>
                <c:pt idx="120">
                  <c:v>-0.373976951832349</c:v>
                </c:pt>
                <c:pt idx="121">
                  <c:v>-0.3209769487329075</c:v>
                </c:pt>
                <c:pt idx="122">
                  <c:v>-0.2769769489713261</c:v>
                </c:pt>
                <c:pt idx="123">
                  <c:v>-0.29397695362048837</c:v>
                </c:pt>
                <c:pt idx="124">
                  <c:v>-0.3039769440837452</c:v>
                </c:pt>
                <c:pt idx="125">
                  <c:v>-0.2989769488521168</c:v>
                </c:pt>
                <c:pt idx="126">
                  <c:v>-0.30097695290523263</c:v>
                </c:pt>
                <c:pt idx="127">
                  <c:v>-0.29797694682555886</c:v>
                </c:pt>
                <c:pt idx="128">
                  <c:v>-0.3039769440837452</c:v>
                </c:pt>
                <c:pt idx="129">
                  <c:v>-0.30197695493179055</c:v>
                </c:pt>
                <c:pt idx="130">
                  <c:v>-0.36499727121762804</c:v>
                </c:pt>
                <c:pt idx="131">
                  <c:v>-0.32199725858144335</c:v>
                </c:pt>
                <c:pt idx="132">
                  <c:v>-0.2809972648995357</c:v>
                </c:pt>
                <c:pt idx="133">
                  <c:v>-0.294997248567863</c:v>
                </c:pt>
                <c:pt idx="134">
                  <c:v>-0.30499725393228105</c:v>
                </c:pt>
                <c:pt idx="135">
                  <c:v>-0.30499726883344225</c:v>
                </c:pt>
                <c:pt idx="136">
                  <c:v>-0.29999725870065264</c:v>
                </c:pt>
                <c:pt idx="137">
                  <c:v>-0.2979972546475368</c:v>
                </c:pt>
                <c:pt idx="138">
                  <c:v>-0.30499725393228105</c:v>
                </c:pt>
                <c:pt idx="139">
                  <c:v>-0.30099726072721056</c:v>
                </c:pt>
                <c:pt idx="140">
                  <c:v>-0.36075352677454686</c:v>
                </c:pt>
                <c:pt idx="141">
                  <c:v>-0.3227535242711518</c:v>
                </c:pt>
                <c:pt idx="142">
                  <c:v>-0.27875352450957036</c:v>
                </c:pt>
                <c:pt idx="143">
                  <c:v>-0.2967535311852906</c:v>
                </c:pt>
                <c:pt idx="144">
                  <c:v>-0.30475351759543157</c:v>
                </c:pt>
                <c:pt idx="145">
                  <c:v>-0.3017535115157578</c:v>
                </c:pt>
                <c:pt idx="146">
                  <c:v>-0.3027535284434769</c:v>
                </c:pt>
                <c:pt idx="147">
                  <c:v>-0.30075353929152226</c:v>
                </c:pt>
                <c:pt idx="148">
                  <c:v>-0.30475353249659276</c:v>
                </c:pt>
                <c:pt idx="149">
                  <c:v>-0.29975352236380315</c:v>
                </c:pt>
                <c:pt idx="150">
                  <c:v>-0.3729769498057911</c:v>
                </c:pt>
                <c:pt idx="151">
                  <c:v>-0.3219769507594654</c:v>
                </c:pt>
                <c:pt idx="152">
                  <c:v>-0.27497694491821023</c:v>
                </c:pt>
                <c:pt idx="153">
                  <c:v>-0.2939769387193272</c:v>
                </c:pt>
                <c:pt idx="154">
                  <c:v>-0.30197695493179055</c:v>
                </c:pt>
                <c:pt idx="155">
                  <c:v>-0.2999769359775135</c:v>
                </c:pt>
                <c:pt idx="156">
                  <c:v>-0.30097695290523263</c:v>
                </c:pt>
                <c:pt idx="158">
                  <c:v>0.02256950283925506</c:v>
                </c:pt>
              </c:numCache>
            </c:numRef>
          </c:val>
          <c:smooth val="0"/>
        </c:ser>
        <c:axId val="8770821"/>
        <c:axId val="11828526"/>
      </c:lineChart>
      <c:catAx>
        <c:axId val="8770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28526"/>
        <c:crosses val="autoZero"/>
        <c:auto val="1"/>
        <c:lblOffset val="100"/>
        <c:noMultiLvlLbl val="0"/>
      </c:catAx>
      <c:valAx>
        <c:axId val="118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70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210550"/>
    <xdr:graphicFrame>
      <xdr:nvGraphicFramePr>
        <xdr:cNvPr id="1" name="Shape 1025"/>
        <xdr:cNvGraphicFramePr/>
      </xdr:nvGraphicFramePr>
      <xdr:xfrm>
        <a:off x="0" y="0"/>
        <a:ext cx="1215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workbookViewId="0" topLeftCell="P1">
      <selection activeCell="U17" sqref="U9:U17"/>
    </sheetView>
  </sheetViews>
  <sheetFormatPr defaultColWidth="9.00390625" defaultRowHeight="12.75"/>
  <cols>
    <col min="1" max="1" width="17.375" style="0" customWidth="1"/>
    <col min="9" max="11" width="10.625" style="0" bestFit="1" customWidth="1"/>
    <col min="16" max="18" width="10.625" style="0" bestFit="1" customWidth="1"/>
  </cols>
  <sheetData>
    <row r="1" spans="1:3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230</v>
      </c>
      <c r="J1" t="s">
        <v>231</v>
      </c>
      <c r="K1" t="s">
        <v>232</v>
      </c>
      <c r="M1" t="s">
        <v>211</v>
      </c>
      <c r="N1" t="s">
        <v>212</v>
      </c>
      <c r="O1" t="s">
        <v>215</v>
      </c>
      <c r="P1" t="s">
        <v>213</v>
      </c>
      <c r="Q1" t="s">
        <v>214</v>
      </c>
      <c r="T1" t="s">
        <v>217</v>
      </c>
      <c r="U1" t="s">
        <v>218</v>
      </c>
      <c r="V1" t="s">
        <v>219</v>
      </c>
      <c r="W1">
        <v>21</v>
      </c>
      <c r="X1">
        <v>31</v>
      </c>
      <c r="Y1">
        <v>32</v>
      </c>
      <c r="Z1" t="s">
        <v>216</v>
      </c>
      <c r="AA1">
        <v>21</v>
      </c>
      <c r="AB1">
        <v>31</v>
      </c>
      <c r="AC1">
        <v>32</v>
      </c>
      <c r="AD1" t="s">
        <v>220</v>
      </c>
      <c r="AE1" t="s">
        <v>216</v>
      </c>
      <c r="AF1" t="s">
        <v>220</v>
      </c>
    </row>
    <row r="2" spans="1:32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I2">
        <f>F2-$V$15</f>
        <v>-118676482.41147548</v>
      </c>
      <c r="J2">
        <f>G2-$V$10</f>
        <v>-118676481.78393374</v>
      </c>
      <c r="K2">
        <f>H2-$V$14</f>
        <v>-118676482.28496659</v>
      </c>
      <c r="M2">
        <f>J2-I2</f>
        <v>0.6275417357683182</v>
      </c>
      <c r="N2">
        <f>K2-I2</f>
        <v>0.126508891582489</v>
      </c>
      <c r="O2">
        <v>1</v>
      </c>
      <c r="P2">
        <f>K2-J2</f>
        <v>-0.5010328441858292</v>
      </c>
      <c r="Q2">
        <f>I2-J2</f>
        <v>-0.6275417357683182</v>
      </c>
      <c r="R2">
        <v>32</v>
      </c>
      <c r="S2">
        <v>12</v>
      </c>
      <c r="T2">
        <v>0.25256478190941123</v>
      </c>
      <c r="U2">
        <v>-0.14948860755810997</v>
      </c>
      <c r="V2">
        <f>U2-T2</f>
        <v>-0.4020533894675212</v>
      </c>
      <c r="W2">
        <v>0</v>
      </c>
      <c r="X2">
        <v>0</v>
      </c>
      <c r="Y2">
        <v>1</v>
      </c>
      <c r="Z2">
        <f aca="true" t="shared" si="0" ref="Z2:Z33">P2-W2*$T$2-X2*$U$2-Y2*$V$2</f>
        <v>-0.09897945471830794</v>
      </c>
      <c r="AA2">
        <v>-1</v>
      </c>
      <c r="AD2">
        <f>Q2-AA2*$T$2-AB2*$U$2-AC2*$V$2</f>
        <v>-0.37497695385890695</v>
      </c>
      <c r="AE2">
        <f>Z2</f>
        <v>-0.09897945471830794</v>
      </c>
      <c r="AF2">
        <f>AD2</f>
        <v>-0.37497695385890695</v>
      </c>
    </row>
    <row r="3" spans="1:32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I3">
        <f aca="true" t="shared" si="1" ref="I3:I11">F3-$V$15</f>
        <v>-118680757.37147547</v>
      </c>
      <c r="J3">
        <f aca="true" t="shared" si="2" ref="J3:J11">G3-$V$10</f>
        <v>-118680756.80493374</v>
      </c>
      <c r="K3">
        <f aca="true" t="shared" si="3" ref="K3:K11">H3-$V$14</f>
        <v>-118680757.32196659</v>
      </c>
      <c r="M3">
        <f aca="true" t="shared" si="4" ref="M3:M66">J3-I3</f>
        <v>0.5665417313575745</v>
      </c>
      <c r="N3">
        <f aca="true" t="shared" si="5" ref="N3:N66">K3-I3</f>
        <v>0.04950888454914093</v>
      </c>
      <c r="O3">
        <v>0</v>
      </c>
      <c r="P3">
        <f aca="true" t="shared" si="6" ref="P3:P11">K3-J3</f>
        <v>-0.5170328468084335</v>
      </c>
      <c r="Q3">
        <f aca="true" t="shared" si="7" ref="Q3:Q11">I3-J3</f>
        <v>-0.5665417313575745</v>
      </c>
      <c r="W3">
        <v>0</v>
      </c>
      <c r="Y3">
        <v>1</v>
      </c>
      <c r="Z3">
        <f t="shared" si="0"/>
        <v>-0.1149794573409123</v>
      </c>
      <c r="AA3">
        <v>-1</v>
      </c>
      <c r="AD3">
        <f>Q3-AA3*$T$2-AB3*$U$2-AC3*$V$2</f>
        <v>-0.31397694944816323</v>
      </c>
      <c r="AE3">
        <f aca="true" t="shared" si="8" ref="AE3:AE66">Z3</f>
        <v>-0.1149794573409123</v>
      </c>
      <c r="AF3">
        <f aca="true" t="shared" si="9" ref="AF3:AF66">AD3</f>
        <v>-0.31397694944816323</v>
      </c>
    </row>
    <row r="4" spans="1:32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I4">
        <f t="shared" si="1"/>
        <v>-118685031.86947547</v>
      </c>
      <c r="J4">
        <f t="shared" si="2"/>
        <v>-118685031.33893375</v>
      </c>
      <c r="K4">
        <f t="shared" si="3"/>
        <v>-118685031.86596659</v>
      </c>
      <c r="M4">
        <f t="shared" si="4"/>
        <v>0.530541718006134</v>
      </c>
      <c r="N4">
        <f t="shared" si="5"/>
        <v>0.0035088807344436646</v>
      </c>
      <c r="O4">
        <v>0</v>
      </c>
      <c r="P4">
        <f t="shared" si="6"/>
        <v>-0.5270328372716904</v>
      </c>
      <c r="Q4">
        <f t="shared" si="7"/>
        <v>-0.530541718006134</v>
      </c>
      <c r="W4">
        <v>0</v>
      </c>
      <c r="Y4">
        <v>1</v>
      </c>
      <c r="Z4">
        <f t="shared" si="0"/>
        <v>-0.12497944780416914</v>
      </c>
      <c r="AA4">
        <v>-1</v>
      </c>
      <c r="AD4">
        <f>Q4-AA4*$T$2-AB4*$U$2-AC4*$V$2</f>
        <v>-0.2779769360967228</v>
      </c>
      <c r="AE4">
        <f t="shared" si="8"/>
        <v>-0.12497944780416914</v>
      </c>
      <c r="AF4">
        <f t="shared" si="9"/>
        <v>-0.2779769360967228</v>
      </c>
    </row>
    <row r="5" spans="1:32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I5">
        <f t="shared" si="1"/>
        <v>-118689305.94647548</v>
      </c>
      <c r="J5">
        <f t="shared" si="2"/>
        <v>-118689305.39693375</v>
      </c>
      <c r="K5">
        <f t="shared" si="3"/>
        <v>-118689305.9199666</v>
      </c>
      <c r="M5">
        <f t="shared" si="4"/>
        <v>0.5495417267084122</v>
      </c>
      <c r="N5">
        <f t="shared" si="5"/>
        <v>0.026508882641792297</v>
      </c>
      <c r="O5">
        <v>0</v>
      </c>
      <c r="P5">
        <f t="shared" si="6"/>
        <v>-0.5230328440666199</v>
      </c>
      <c r="Q5">
        <f t="shared" si="7"/>
        <v>-0.5495417267084122</v>
      </c>
      <c r="W5">
        <v>0</v>
      </c>
      <c r="Y5">
        <v>1</v>
      </c>
      <c r="Z5">
        <f t="shared" si="0"/>
        <v>-0.12097945459909865</v>
      </c>
      <c r="AA5">
        <v>-1</v>
      </c>
      <c r="AD5">
        <f>Q5-AA5*$T$2-AB5*$U$2-AC5*$V$2</f>
        <v>-0.29697694479900094</v>
      </c>
      <c r="AE5">
        <f t="shared" si="8"/>
        <v>-0.12097945459909865</v>
      </c>
      <c r="AF5">
        <f t="shared" si="9"/>
        <v>-0.29697694479900094</v>
      </c>
    </row>
    <row r="6" spans="1:32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I6">
        <f t="shared" si="1"/>
        <v>-118693579.54447548</v>
      </c>
      <c r="J6">
        <f t="shared" si="2"/>
        <v>-118693578.99393374</v>
      </c>
      <c r="K6">
        <f t="shared" si="3"/>
        <v>-118693579.50996658</v>
      </c>
      <c r="M6">
        <f t="shared" si="4"/>
        <v>0.5505417436361313</v>
      </c>
      <c r="N6">
        <f t="shared" si="5"/>
        <v>0.034508898854255676</v>
      </c>
      <c r="O6">
        <v>0</v>
      </c>
      <c r="P6">
        <f t="shared" si="6"/>
        <v>-0.5160328447818756</v>
      </c>
      <c r="Q6">
        <f>I6-J6</f>
        <v>-0.5505417436361313</v>
      </c>
      <c r="W6">
        <v>0</v>
      </c>
      <c r="Y6">
        <v>1</v>
      </c>
      <c r="Z6">
        <f t="shared" si="0"/>
        <v>-0.11397945531435438</v>
      </c>
      <c r="AA6">
        <v>-1</v>
      </c>
      <c r="AD6">
        <f>Q6-AA6*$T$2-AB6*$U$2-AC6*$V$2</f>
        <v>-0.29797696172672006</v>
      </c>
      <c r="AE6">
        <f t="shared" si="8"/>
        <v>-0.11397945531435438</v>
      </c>
      <c r="AF6">
        <f t="shared" si="9"/>
        <v>-0.29797696172672006</v>
      </c>
    </row>
    <row r="7" spans="1:32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I7">
        <f t="shared" si="1"/>
        <v>-118697852.61847548</v>
      </c>
      <c r="J7">
        <f t="shared" si="2"/>
        <v>-118697852.06493375</v>
      </c>
      <c r="K7">
        <f t="shared" si="3"/>
        <v>-118697852.58696659</v>
      </c>
      <c r="M7">
        <f t="shared" si="4"/>
        <v>0.5535417348146439</v>
      </c>
      <c r="N7">
        <f t="shared" si="5"/>
        <v>0.03150889277458191</v>
      </c>
      <c r="O7">
        <v>0</v>
      </c>
      <c r="P7">
        <f t="shared" si="6"/>
        <v>-0.522032842040062</v>
      </c>
      <c r="Q7">
        <f t="shared" si="7"/>
        <v>-0.5535417348146439</v>
      </c>
      <c r="W7">
        <v>0</v>
      </c>
      <c r="Y7">
        <v>1</v>
      </c>
      <c r="Z7">
        <f t="shared" si="0"/>
        <v>-0.11997945257254072</v>
      </c>
      <c r="AA7">
        <v>-1</v>
      </c>
      <c r="AD7">
        <f>Q7-AA7*$T$2-AB7*$U$2-AC7*$V$2</f>
        <v>-0.30097695290523263</v>
      </c>
      <c r="AE7">
        <f t="shared" si="8"/>
        <v>-0.11997945257254072</v>
      </c>
      <c r="AF7">
        <f t="shared" si="9"/>
        <v>-0.30097695290523263</v>
      </c>
    </row>
    <row r="8" spans="1:32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I8">
        <f t="shared" si="1"/>
        <v>-118702125.22947547</v>
      </c>
      <c r="J8">
        <f t="shared" si="2"/>
        <v>-118702124.67593375</v>
      </c>
      <c r="K8">
        <f t="shared" si="3"/>
        <v>-118702125.19596659</v>
      </c>
      <c r="M8">
        <f t="shared" si="4"/>
        <v>0.5535417199134827</v>
      </c>
      <c r="N8">
        <f t="shared" si="5"/>
        <v>0.03350888192653656</v>
      </c>
      <c r="O8">
        <v>0</v>
      </c>
      <c r="P8">
        <f t="shared" si="6"/>
        <v>-0.5200328379869461</v>
      </c>
      <c r="Q8">
        <f t="shared" si="7"/>
        <v>-0.5535417199134827</v>
      </c>
      <c r="W8">
        <v>0</v>
      </c>
      <c r="Y8">
        <v>1</v>
      </c>
      <c r="Z8">
        <f t="shared" si="0"/>
        <v>-0.11797944851942488</v>
      </c>
      <c r="AA8">
        <v>-1</v>
      </c>
      <c r="AD8">
        <f>Q8-AA8*$T$2-AB8*$U$2-AC8*$V$2</f>
        <v>-0.30097693800407144</v>
      </c>
      <c r="AE8">
        <f t="shared" si="8"/>
        <v>-0.11797944851942488</v>
      </c>
      <c r="AF8">
        <f t="shared" si="9"/>
        <v>-0.30097693800407144</v>
      </c>
    </row>
    <row r="9" spans="1:32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I9">
        <f t="shared" si="1"/>
        <v>-118706397.39347547</v>
      </c>
      <c r="J9">
        <f t="shared" si="2"/>
        <v>-118706396.84593375</v>
      </c>
      <c r="K9">
        <f t="shared" si="3"/>
        <v>-118706397.36396658</v>
      </c>
      <c r="M9">
        <f t="shared" si="4"/>
        <v>0.5475417226552963</v>
      </c>
      <c r="N9">
        <f t="shared" si="5"/>
        <v>0.029508888721466064</v>
      </c>
      <c r="O9">
        <v>0</v>
      </c>
      <c r="P9">
        <f t="shared" si="6"/>
        <v>-0.5180328339338303</v>
      </c>
      <c r="Q9">
        <f t="shared" si="7"/>
        <v>-0.5475417226552963</v>
      </c>
      <c r="T9" t="s">
        <v>221</v>
      </c>
      <c r="U9">
        <v>590.9352038769</v>
      </c>
      <c r="V9">
        <f>U9*0.000000000001*1600000000</f>
        <v>0.94549632620304</v>
      </c>
      <c r="W9">
        <v>0</v>
      </c>
      <c r="Y9">
        <v>1</v>
      </c>
      <c r="Z9">
        <f t="shared" si="0"/>
        <v>-0.11597944446630903</v>
      </c>
      <c r="AA9">
        <v>-1</v>
      </c>
      <c r="AD9">
        <f>Q9-AA9*$T$2-AB9*$U$2-AC9*$V$2</f>
        <v>-0.2949769407458851</v>
      </c>
      <c r="AE9">
        <f t="shared" si="8"/>
        <v>-0.11597944446630903</v>
      </c>
      <c r="AF9">
        <f t="shared" si="9"/>
        <v>-0.2949769407458851</v>
      </c>
    </row>
    <row r="10" spans="1:32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I10">
        <f t="shared" si="1"/>
        <v>-118710669.08847548</v>
      </c>
      <c r="J10">
        <f t="shared" si="2"/>
        <v>-118710668.53693375</v>
      </c>
      <c r="K10">
        <f t="shared" si="3"/>
        <v>-118710669.05696659</v>
      </c>
      <c r="M10">
        <f t="shared" si="4"/>
        <v>0.551541730761528</v>
      </c>
      <c r="N10">
        <f t="shared" si="5"/>
        <v>0.03150889277458191</v>
      </c>
      <c r="O10">
        <v>0</v>
      </c>
      <c r="P10">
        <f t="shared" si="6"/>
        <v>-0.5200328379869461</v>
      </c>
      <c r="Q10">
        <f t="shared" si="7"/>
        <v>-0.551541730761528</v>
      </c>
      <c r="T10" t="s">
        <v>222</v>
      </c>
      <c r="U10">
        <v>669.3335930195917</v>
      </c>
      <c r="V10">
        <f aca="true" t="shared" si="10" ref="V10:V17">U10*0.000000000001*1600000000</f>
        <v>1.0709337488313466</v>
      </c>
      <c r="W10">
        <v>0</v>
      </c>
      <c r="Y10">
        <v>1</v>
      </c>
      <c r="Z10">
        <f t="shared" si="0"/>
        <v>-0.11797944851942488</v>
      </c>
      <c r="AA10">
        <v>-1</v>
      </c>
      <c r="AD10">
        <f>Q10-AA10*$T$2-AB10*$U$2-AC10*$V$2</f>
        <v>-0.2989769488521168</v>
      </c>
      <c r="AE10">
        <f t="shared" si="8"/>
        <v>-0.11797944851942488</v>
      </c>
      <c r="AF10">
        <f t="shared" si="9"/>
        <v>-0.2989769488521168</v>
      </c>
    </row>
    <row r="11" spans="1:32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I11">
        <f t="shared" si="1"/>
        <v>-118714940.41147548</v>
      </c>
      <c r="J11">
        <f t="shared" si="2"/>
        <v>-118714939.85793374</v>
      </c>
      <c r="K11">
        <f t="shared" si="3"/>
        <v>-118714940.37696658</v>
      </c>
      <c r="M11">
        <f t="shared" si="4"/>
        <v>0.5535417348146439</v>
      </c>
      <c r="N11">
        <f t="shared" si="5"/>
        <v>0.034508898854255676</v>
      </c>
      <c r="O11">
        <v>0</v>
      </c>
      <c r="P11">
        <f t="shared" si="6"/>
        <v>-0.5190328359603882</v>
      </c>
      <c r="Q11">
        <f t="shared" si="7"/>
        <v>-0.5535417348146439</v>
      </c>
      <c r="T11" t="s">
        <v>223</v>
      </c>
      <c r="U11">
        <v>656.6168567805119</v>
      </c>
      <c r="V11">
        <f t="shared" si="10"/>
        <v>1.050586970848819</v>
      </c>
      <c r="W11">
        <v>0</v>
      </c>
      <c r="Y11">
        <v>1</v>
      </c>
      <c r="Z11">
        <f t="shared" si="0"/>
        <v>-0.11697944649286696</v>
      </c>
      <c r="AA11">
        <v>-1</v>
      </c>
      <c r="AD11">
        <f>Q11-AA11*$T$2-AB11*$U$2-AC11*$V$2</f>
        <v>-0.30097695290523263</v>
      </c>
      <c r="AE11">
        <f t="shared" si="8"/>
        <v>-0.11697944649286696</v>
      </c>
      <c r="AF11">
        <f t="shared" si="9"/>
        <v>-0.30097695290523263</v>
      </c>
    </row>
    <row r="12" spans="1:30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I12">
        <f>F12-$V$12</f>
        <v>-118719211.14630818</v>
      </c>
      <c r="J12">
        <f>G12-$V$16</f>
        <v>-118719211.16453084</v>
      </c>
      <c r="K12">
        <f>H12-$V$11</f>
        <v>-118719211.20358697</v>
      </c>
      <c r="M12">
        <f t="shared" si="4"/>
        <v>-0.018222659826278687</v>
      </c>
      <c r="N12">
        <f t="shared" si="5"/>
        <v>-0.05727878212928772</v>
      </c>
      <c r="O12">
        <v>1</v>
      </c>
      <c r="P12">
        <f>I12-K12</f>
        <v>0.05727878212928772</v>
      </c>
      <c r="Q12">
        <f>J12-K12</f>
        <v>0.03905612230300903</v>
      </c>
      <c r="R12">
        <v>13</v>
      </c>
      <c r="S12">
        <v>23</v>
      </c>
      <c r="T12" t="s">
        <v>224</v>
      </c>
      <c r="U12">
        <v>673.3176088696491</v>
      </c>
      <c r="V12">
        <f t="shared" si="10"/>
        <v>1.0773081741914385</v>
      </c>
      <c r="X12">
        <v>-1</v>
      </c>
      <c r="Y12">
        <v>0</v>
      </c>
      <c r="Z12">
        <f t="shared" si="0"/>
        <v>-0.09220982542882225</v>
      </c>
      <c r="AC12">
        <v>-1</v>
      </c>
      <c r="AD12">
        <f>Q12-AA12*$T$2-AB12*$U$2-AC12*$V$2</f>
        <v>-0.3629972671645122</v>
      </c>
    </row>
    <row r="13" spans="1:30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I13">
        <f aca="true" t="shared" si="11" ref="I13:I21">F13-$V$12</f>
        <v>-118723481.78030817</v>
      </c>
      <c r="J13">
        <f aca="true" t="shared" si="12" ref="J13:J21">G13-$V$16</f>
        <v>-118723481.73353083</v>
      </c>
      <c r="K13">
        <f aca="true" t="shared" si="13" ref="K13:K21">H13-$V$11</f>
        <v>-118723481.82158697</v>
      </c>
      <c r="M13">
        <f t="shared" si="4"/>
        <v>0.04677733778953552</v>
      </c>
      <c r="N13">
        <f t="shared" si="5"/>
        <v>-0.04127879440784454</v>
      </c>
      <c r="O13">
        <v>0</v>
      </c>
      <c r="P13">
        <f aca="true" t="shared" si="14" ref="P13:P21">I13-K13</f>
        <v>0.04127879440784454</v>
      </c>
      <c r="Q13">
        <f aca="true" t="shared" si="15" ref="Q13:Q21">J13-K13</f>
        <v>0.08805613219738007</v>
      </c>
      <c r="T13" t="s">
        <v>225</v>
      </c>
      <c r="U13">
        <v>654.56978826263</v>
      </c>
      <c r="V13">
        <f t="shared" si="10"/>
        <v>1.047311661220208</v>
      </c>
      <c r="X13">
        <v>-1</v>
      </c>
      <c r="Y13">
        <v>0</v>
      </c>
      <c r="Z13">
        <f t="shared" si="0"/>
        <v>-0.10820981315026543</v>
      </c>
      <c r="AC13">
        <v>-1</v>
      </c>
      <c r="AD13">
        <f>Q13-AA13*$T$2-AB13*$U$2-AC13*$V$2</f>
        <v>-0.31399725727014116</v>
      </c>
    </row>
    <row r="14" spans="1:32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I14">
        <f t="shared" si="11"/>
        <v>-118727752.06430818</v>
      </c>
      <c r="J14">
        <f t="shared" si="12"/>
        <v>-118727751.96753085</v>
      </c>
      <c r="K14">
        <f t="shared" si="13"/>
        <v>-118727752.09058698</v>
      </c>
      <c r="M14">
        <f t="shared" si="4"/>
        <v>0.09677733480930328</v>
      </c>
      <c r="N14">
        <f t="shared" si="5"/>
        <v>-0.026278793811798096</v>
      </c>
      <c r="O14">
        <v>0</v>
      </c>
      <c r="P14">
        <f t="shared" si="14"/>
        <v>0.026278793811798096</v>
      </c>
      <c r="Q14">
        <f t="shared" si="15"/>
        <v>0.12305612862110138</v>
      </c>
      <c r="T14" t="s">
        <v>226</v>
      </c>
      <c r="U14">
        <v>711.2291174292793</v>
      </c>
      <c r="V14">
        <f t="shared" si="10"/>
        <v>1.137966587886847</v>
      </c>
      <c r="X14">
        <v>-1</v>
      </c>
      <c r="Y14">
        <v>0</v>
      </c>
      <c r="Z14">
        <f t="shared" si="0"/>
        <v>-0.12320981374631187</v>
      </c>
      <c r="AC14">
        <v>-1</v>
      </c>
      <c r="AD14">
        <f>Q14-AA14*$T$2-AB14*$U$2-AC14*$V$2</f>
        <v>-0.27899726084641985</v>
      </c>
      <c r="AE14">
        <f t="shared" si="8"/>
        <v>-0.12320981374631187</v>
      </c>
      <c r="AF14">
        <f t="shared" si="9"/>
        <v>-0.27899726084641985</v>
      </c>
    </row>
    <row r="15" spans="1:32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I15">
        <f t="shared" si="11"/>
        <v>-118732022.01030818</v>
      </c>
      <c r="J15">
        <f t="shared" si="12"/>
        <v>-118732021.93353084</v>
      </c>
      <c r="K15">
        <f t="shared" si="13"/>
        <v>-118732022.04258697</v>
      </c>
      <c r="M15">
        <f t="shared" si="4"/>
        <v>0.07677733898162842</v>
      </c>
      <c r="N15">
        <f t="shared" si="5"/>
        <v>-0.032278791069984436</v>
      </c>
      <c r="O15">
        <v>0</v>
      </c>
      <c r="P15">
        <f t="shared" si="14"/>
        <v>0.032278791069984436</v>
      </c>
      <c r="Q15">
        <f t="shared" si="15"/>
        <v>0.10905613005161285</v>
      </c>
      <c r="T15" t="s">
        <v>227</v>
      </c>
      <c r="U15">
        <v>724.6721753591848</v>
      </c>
      <c r="V15">
        <f t="shared" si="10"/>
        <v>1.1594754805746956</v>
      </c>
      <c r="X15">
        <v>-1</v>
      </c>
      <c r="Y15">
        <v>0</v>
      </c>
      <c r="Z15">
        <f t="shared" si="0"/>
        <v>-0.11720981648812553</v>
      </c>
      <c r="AC15">
        <v>-1</v>
      </c>
      <c r="AD15">
        <f>Q15-AA15*$T$2-AB15*$U$2-AC15*$V$2</f>
        <v>-0.2929972594159084</v>
      </c>
      <c r="AE15">
        <f t="shared" si="8"/>
        <v>-0.11720981648812553</v>
      </c>
      <c r="AF15">
        <f t="shared" si="9"/>
        <v>-0.2929972594159084</v>
      </c>
    </row>
    <row r="16" spans="1:32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I16">
        <f t="shared" si="11"/>
        <v>-118736291.66630818</v>
      </c>
      <c r="J16">
        <f t="shared" si="12"/>
        <v>-118736291.59953085</v>
      </c>
      <c r="K16">
        <f t="shared" si="13"/>
        <v>-118736291.70058697</v>
      </c>
      <c r="M16">
        <f t="shared" si="4"/>
        <v>0.06677733361721039</v>
      </c>
      <c r="N16">
        <f t="shared" si="5"/>
        <v>-0.03427879512310028</v>
      </c>
      <c r="O16">
        <v>0</v>
      </c>
      <c r="P16">
        <f t="shared" si="14"/>
        <v>0.03427879512310028</v>
      </c>
      <c r="Q16">
        <f t="shared" si="15"/>
        <v>0.10105612874031067</v>
      </c>
      <c r="T16" t="s">
        <v>228</v>
      </c>
      <c r="U16">
        <v>754.0817698897831</v>
      </c>
      <c r="V16">
        <f t="shared" si="10"/>
        <v>1.206530831823653</v>
      </c>
      <c r="X16">
        <v>-1</v>
      </c>
      <c r="Y16">
        <v>0</v>
      </c>
      <c r="Z16">
        <f t="shared" si="0"/>
        <v>-0.11520981243500969</v>
      </c>
      <c r="AC16">
        <v>-1</v>
      </c>
      <c r="AD16">
        <f>Q16-AA16*$T$2-AB16*$U$2-AC16*$V$2</f>
        <v>-0.30099726072721056</v>
      </c>
      <c r="AE16">
        <f t="shared" si="8"/>
        <v>-0.11520981243500969</v>
      </c>
      <c r="AF16">
        <f t="shared" si="9"/>
        <v>-0.30099726072721056</v>
      </c>
    </row>
    <row r="17" spans="1:32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I17">
        <f t="shared" si="11"/>
        <v>-118740561.03130817</v>
      </c>
      <c r="J17">
        <f t="shared" si="12"/>
        <v>-118740560.96353084</v>
      </c>
      <c r="K17">
        <f t="shared" si="13"/>
        <v>-118740561.06258696</v>
      </c>
      <c r="M17">
        <f t="shared" si="4"/>
        <v>0.06777733564376831</v>
      </c>
      <c r="N17">
        <f t="shared" si="5"/>
        <v>-0.031278789043426514</v>
      </c>
      <c r="O17">
        <v>0</v>
      </c>
      <c r="P17">
        <f t="shared" si="14"/>
        <v>0.031278789043426514</v>
      </c>
      <c r="Q17">
        <f t="shared" si="15"/>
        <v>0.09905612468719482</v>
      </c>
      <c r="T17" t="s">
        <v>229</v>
      </c>
      <c r="U17">
        <v>707.3365328300099</v>
      </c>
      <c r="V17">
        <f t="shared" si="10"/>
        <v>1.1317384525280159</v>
      </c>
      <c r="X17">
        <v>-1</v>
      </c>
      <c r="Y17">
        <v>0</v>
      </c>
      <c r="Z17">
        <f t="shared" si="0"/>
        <v>-0.11820981851468346</v>
      </c>
      <c r="AC17">
        <v>-1</v>
      </c>
      <c r="AD17">
        <f>Q17-AA17*$T$2-AB17*$U$2-AC17*$V$2</f>
        <v>-0.3029972647803264</v>
      </c>
      <c r="AE17">
        <f t="shared" si="8"/>
        <v>-0.11820981851468346</v>
      </c>
      <c r="AF17">
        <f t="shared" si="9"/>
        <v>-0.3029972647803264</v>
      </c>
    </row>
    <row r="18" spans="1:32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I18">
        <f t="shared" si="11"/>
        <v>-118744830.16130818</v>
      </c>
      <c r="J18">
        <f t="shared" si="12"/>
        <v>-118744830.09053084</v>
      </c>
      <c r="K18">
        <f t="shared" si="13"/>
        <v>-118744830.19558696</v>
      </c>
      <c r="M18">
        <f t="shared" si="4"/>
        <v>0.07077734172344208</v>
      </c>
      <c r="N18">
        <f t="shared" si="5"/>
        <v>-0.03427878022193909</v>
      </c>
      <c r="O18">
        <v>0</v>
      </c>
      <c r="P18">
        <f t="shared" si="14"/>
        <v>0.03427878022193909</v>
      </c>
      <c r="Q18">
        <f t="shared" si="15"/>
        <v>0.10505612194538116</v>
      </c>
      <c r="X18">
        <v>-1</v>
      </c>
      <c r="Y18">
        <v>0</v>
      </c>
      <c r="Z18">
        <f t="shared" si="0"/>
        <v>-0.11520982733617088</v>
      </c>
      <c r="AC18">
        <v>-1</v>
      </c>
      <c r="AD18">
        <f>Q18-AA18*$T$2-AB18*$U$2-AC18*$V$2</f>
        <v>-0.29699726752214006</v>
      </c>
      <c r="AE18">
        <f t="shared" si="8"/>
        <v>-0.11520982733617088</v>
      </c>
      <c r="AF18">
        <f t="shared" si="9"/>
        <v>-0.29699726752214006</v>
      </c>
    </row>
    <row r="19" spans="1:32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I19">
        <f t="shared" si="11"/>
        <v>-118749099.04730818</v>
      </c>
      <c r="J19">
        <f t="shared" si="12"/>
        <v>-118749098.97553083</v>
      </c>
      <c r="K19">
        <f t="shared" si="13"/>
        <v>-118749099.07758696</v>
      </c>
      <c r="M19">
        <f t="shared" si="4"/>
        <v>0.07177734375</v>
      </c>
      <c r="N19">
        <f t="shared" si="5"/>
        <v>-0.03027878701686859</v>
      </c>
      <c r="O19">
        <v>0</v>
      </c>
      <c r="P19">
        <f t="shared" si="14"/>
        <v>0.03027878701686859</v>
      </c>
      <c r="Q19">
        <f t="shared" si="15"/>
        <v>0.10205613076686859</v>
      </c>
      <c r="X19">
        <v>-1</v>
      </c>
      <c r="Y19">
        <v>0</v>
      </c>
      <c r="Z19">
        <f t="shared" si="0"/>
        <v>-0.11920982054124138</v>
      </c>
      <c r="AC19">
        <v>-1</v>
      </c>
      <c r="AD19">
        <f>Q19-AA19*$T$2-AB19*$U$2-AC19*$V$2</f>
        <v>-0.29999725870065264</v>
      </c>
      <c r="AE19">
        <f t="shared" si="8"/>
        <v>-0.11920982054124138</v>
      </c>
      <c r="AF19">
        <f t="shared" si="9"/>
        <v>-0.29999725870065264</v>
      </c>
    </row>
    <row r="20" spans="1:32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I20">
        <f t="shared" si="11"/>
        <v>-118753367.70330818</v>
      </c>
      <c r="J20">
        <f t="shared" si="12"/>
        <v>-118753367.63653085</v>
      </c>
      <c r="K20">
        <f t="shared" si="13"/>
        <v>-118753367.73758698</v>
      </c>
      <c r="M20">
        <f t="shared" si="4"/>
        <v>0.06677733361721039</v>
      </c>
      <c r="N20">
        <f t="shared" si="5"/>
        <v>-0.03427879512310028</v>
      </c>
      <c r="O20">
        <v>0</v>
      </c>
      <c r="P20">
        <f t="shared" si="14"/>
        <v>0.03427879512310028</v>
      </c>
      <c r="Q20">
        <f t="shared" si="15"/>
        <v>0.10105612874031067</v>
      </c>
      <c r="U20">
        <v>573</v>
      </c>
      <c r="X20">
        <v>-1</v>
      </c>
      <c r="Y20">
        <v>0</v>
      </c>
      <c r="Z20">
        <f t="shared" si="0"/>
        <v>-0.11520981243500969</v>
      </c>
      <c r="AC20">
        <v>-1</v>
      </c>
      <c r="AD20">
        <f>Q20-AA20*$T$2-AB20*$U$2-AC20*$V$2</f>
        <v>-0.30099726072721056</v>
      </c>
      <c r="AE20">
        <f t="shared" si="8"/>
        <v>-0.11520981243500969</v>
      </c>
      <c r="AF20">
        <f t="shared" si="9"/>
        <v>-0.30099726072721056</v>
      </c>
    </row>
    <row r="21" spans="1:32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I21">
        <f t="shared" si="11"/>
        <v>-118757636.19430818</v>
      </c>
      <c r="J21">
        <f t="shared" si="12"/>
        <v>-118757636.12653084</v>
      </c>
      <c r="K21">
        <f t="shared" si="13"/>
        <v>-118757636.22958697</v>
      </c>
      <c r="M21">
        <f t="shared" si="4"/>
        <v>0.06777733564376831</v>
      </c>
      <c r="N21">
        <f t="shared" si="5"/>
        <v>-0.0352787971496582</v>
      </c>
      <c r="O21">
        <v>0</v>
      </c>
      <c r="P21">
        <f t="shared" si="14"/>
        <v>0.0352787971496582</v>
      </c>
      <c r="Q21">
        <f t="shared" si="15"/>
        <v>0.10305613279342651</v>
      </c>
      <c r="U21">
        <v>672</v>
      </c>
      <c r="X21">
        <v>-1</v>
      </c>
      <c r="Y21">
        <v>0</v>
      </c>
      <c r="Z21">
        <f t="shared" si="0"/>
        <v>-0.11420981040845177</v>
      </c>
      <c r="AC21">
        <v>-1</v>
      </c>
      <c r="AD21">
        <f>Q21-AA21*$T$2-AB21*$U$2-AC21*$V$2</f>
        <v>-0.2989972566740947</v>
      </c>
      <c r="AE21">
        <f t="shared" si="8"/>
        <v>-0.11420981040845177</v>
      </c>
      <c r="AF21">
        <f t="shared" si="9"/>
        <v>-0.2989972566740947</v>
      </c>
    </row>
    <row r="22" spans="1:30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I22">
        <f>F22-$V$9</f>
        <v>-118761904.28249632</v>
      </c>
      <c r="J22">
        <f>G22-$V$13</f>
        <v>-118761904.13231166</v>
      </c>
      <c r="K22">
        <f>H22-$V$17</f>
        <v>-118761904.79673846</v>
      </c>
      <c r="M22">
        <f t="shared" si="4"/>
        <v>0.15018466114997864</v>
      </c>
      <c r="N22">
        <f t="shared" si="5"/>
        <v>-0.5142421424388885</v>
      </c>
      <c r="O22">
        <v>1</v>
      </c>
      <c r="P22">
        <f>J22-I22</f>
        <v>0.15018466114997864</v>
      </c>
      <c r="Q22">
        <f>K22-I22</f>
        <v>-0.5142421424388885</v>
      </c>
      <c r="R22">
        <v>21</v>
      </c>
      <c r="S22">
        <v>31</v>
      </c>
      <c r="U22">
        <v>672</v>
      </c>
      <c r="W22">
        <v>1</v>
      </c>
      <c r="X22">
        <v>0</v>
      </c>
      <c r="Z22">
        <f t="shared" si="0"/>
        <v>-0.10238012075943259</v>
      </c>
      <c r="AB22">
        <v>1</v>
      </c>
      <c r="AD22">
        <f>Q22-AA22*$T$2-AB22*$U$2-AC22*$V$2</f>
        <v>-0.36475353488077855</v>
      </c>
    </row>
    <row r="23" spans="1:30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I23">
        <f aca="true" t="shared" si="16" ref="I23:I31">F23-$V$9</f>
        <v>-118766172.53849632</v>
      </c>
      <c r="J23">
        <f aca="true" t="shared" si="17" ref="J23:J31">G23-$V$13</f>
        <v>-118766172.39831166</v>
      </c>
      <c r="K23">
        <f aca="true" t="shared" si="18" ref="K23:K31">H23-$V$17</f>
        <v>-118766173.00173846</v>
      </c>
      <c r="M23">
        <f t="shared" si="4"/>
        <v>0.1401846557855606</v>
      </c>
      <c r="N23">
        <f t="shared" si="5"/>
        <v>-0.46324214339256287</v>
      </c>
      <c r="O23">
        <v>0</v>
      </c>
      <c r="P23">
        <f aca="true" t="shared" si="19" ref="P23:P31">J23-I23</f>
        <v>0.1401846557855606</v>
      </c>
      <c r="Q23">
        <f aca="true" t="shared" si="20" ref="Q23:Q31">K23-I23</f>
        <v>-0.46324214339256287</v>
      </c>
      <c r="U23">
        <v>676</v>
      </c>
      <c r="W23">
        <v>1</v>
      </c>
      <c r="X23">
        <v>0</v>
      </c>
      <c r="Z23">
        <f t="shared" si="0"/>
        <v>-0.11238012612385062</v>
      </c>
      <c r="AB23">
        <v>1</v>
      </c>
      <c r="AD23">
        <f>Q23-AA23*$T$2-AB23*$U$2-AC23*$V$2</f>
        <v>-0.31375353583445287</v>
      </c>
    </row>
    <row r="24" spans="1:32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I24">
        <f t="shared" si="16"/>
        <v>-118770440.67349632</v>
      </c>
      <c r="J24">
        <f t="shared" si="17"/>
        <v>-118770440.54131167</v>
      </c>
      <c r="K24">
        <f t="shared" si="18"/>
        <v>-118770441.10073845</v>
      </c>
      <c r="M24">
        <f t="shared" si="4"/>
        <v>0.13218465447425842</v>
      </c>
      <c r="N24">
        <f t="shared" si="5"/>
        <v>-0.42724213004112244</v>
      </c>
      <c r="O24">
        <v>0</v>
      </c>
      <c r="P24">
        <f t="shared" si="19"/>
        <v>0.13218465447425842</v>
      </c>
      <c r="Q24">
        <f t="shared" si="20"/>
        <v>-0.42724213004112244</v>
      </c>
      <c r="U24">
        <v>670</v>
      </c>
      <c r="W24">
        <v>1</v>
      </c>
      <c r="X24">
        <v>0</v>
      </c>
      <c r="Z24">
        <f t="shared" si="0"/>
        <v>-0.1203801274351528</v>
      </c>
      <c r="AB24">
        <v>1</v>
      </c>
      <c r="AD24">
        <f>Q24-AA24*$T$2-AB24*$U$2-AC24*$V$2</f>
        <v>-0.27775352248301244</v>
      </c>
      <c r="AE24">
        <f t="shared" si="8"/>
        <v>-0.1203801274351528</v>
      </c>
      <c r="AF24">
        <f t="shared" si="9"/>
        <v>-0.27775352248301244</v>
      </c>
    </row>
    <row r="25" spans="1:32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I25">
        <f t="shared" si="16"/>
        <v>-118774708.66749632</v>
      </c>
      <c r="J25">
        <f t="shared" si="17"/>
        <v>-118774708.53931166</v>
      </c>
      <c r="K25">
        <f t="shared" si="18"/>
        <v>-118774709.11473845</v>
      </c>
      <c r="M25">
        <f t="shared" si="4"/>
        <v>0.12818466126918793</v>
      </c>
      <c r="N25">
        <f t="shared" si="5"/>
        <v>-0.4472421258687973</v>
      </c>
      <c r="O25">
        <v>0</v>
      </c>
      <c r="P25">
        <f t="shared" si="19"/>
        <v>0.12818466126918793</v>
      </c>
      <c r="Q25">
        <f t="shared" si="20"/>
        <v>-0.4472421258687973</v>
      </c>
      <c r="U25">
        <v>693</v>
      </c>
      <c r="W25">
        <v>1</v>
      </c>
      <c r="X25">
        <v>0</v>
      </c>
      <c r="Z25">
        <f t="shared" si="0"/>
        <v>-0.1243801206402233</v>
      </c>
      <c r="AB25">
        <v>1</v>
      </c>
      <c r="AD25">
        <f>Q25-AA25*$T$2-AB25*$U$2-AC25*$V$2</f>
        <v>-0.2977535183106873</v>
      </c>
      <c r="AE25">
        <f t="shared" si="8"/>
        <v>-0.1243801206402233</v>
      </c>
      <c r="AF25">
        <f t="shared" si="9"/>
        <v>-0.2977535183106873</v>
      </c>
    </row>
    <row r="26" spans="1:32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I26">
        <f t="shared" si="16"/>
        <v>-118778976.56149632</v>
      </c>
      <c r="J26">
        <f t="shared" si="17"/>
        <v>-118778976.42531167</v>
      </c>
      <c r="K26">
        <f t="shared" si="18"/>
        <v>-118778977.01173845</v>
      </c>
      <c r="M26">
        <f t="shared" si="4"/>
        <v>0.13618464767932892</v>
      </c>
      <c r="N26">
        <f t="shared" si="5"/>
        <v>-0.45024213194847107</v>
      </c>
      <c r="O26">
        <v>0</v>
      </c>
      <c r="P26">
        <f t="shared" si="19"/>
        <v>0.13618464767932892</v>
      </c>
      <c r="Q26">
        <f t="shared" si="20"/>
        <v>-0.45024213194847107</v>
      </c>
      <c r="U26">
        <v>740</v>
      </c>
      <c r="W26">
        <v>1</v>
      </c>
      <c r="X26">
        <v>0</v>
      </c>
      <c r="Z26">
        <f t="shared" si="0"/>
        <v>-0.11638013423008231</v>
      </c>
      <c r="AB26">
        <v>1</v>
      </c>
      <c r="AD26">
        <f>Q26-AA26*$T$2-AB26*$U$2-AC26*$V$2</f>
        <v>-0.30075352439036107</v>
      </c>
      <c r="AE26">
        <f t="shared" si="8"/>
        <v>-0.11638013423008231</v>
      </c>
      <c r="AF26">
        <f t="shared" si="9"/>
        <v>-0.30075352439036107</v>
      </c>
    </row>
    <row r="27" spans="1:32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I27">
        <f t="shared" si="16"/>
        <v>-118783244.38449632</v>
      </c>
      <c r="J27">
        <f t="shared" si="17"/>
        <v>-118783244.24831167</v>
      </c>
      <c r="K27">
        <f t="shared" si="18"/>
        <v>-118783244.83273846</v>
      </c>
      <c r="M27">
        <f t="shared" si="4"/>
        <v>0.13618464767932892</v>
      </c>
      <c r="N27">
        <f t="shared" si="5"/>
        <v>-0.4482421427965164</v>
      </c>
      <c r="O27">
        <v>0</v>
      </c>
      <c r="P27">
        <f t="shared" si="19"/>
        <v>0.13618464767932892</v>
      </c>
      <c r="Q27">
        <f t="shared" si="20"/>
        <v>-0.4482421427965164</v>
      </c>
      <c r="U27">
        <v>736</v>
      </c>
      <c r="W27">
        <v>1</v>
      </c>
      <c r="X27">
        <v>0</v>
      </c>
      <c r="Z27">
        <f t="shared" si="0"/>
        <v>-0.11638013423008231</v>
      </c>
      <c r="AB27">
        <v>1</v>
      </c>
      <c r="AD27">
        <f>Q27-AA27*$T$2-AB27*$U$2-AC27*$V$2</f>
        <v>-0.2987535352384064</v>
      </c>
      <c r="AE27">
        <f t="shared" si="8"/>
        <v>-0.11638013423008231</v>
      </c>
      <c r="AF27">
        <f t="shared" si="9"/>
        <v>-0.2987535352384064</v>
      </c>
    </row>
    <row r="28" spans="1:32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I28">
        <f t="shared" si="16"/>
        <v>-118787512.14849631</v>
      </c>
      <c r="J28">
        <f t="shared" si="17"/>
        <v>-118787512.01831166</v>
      </c>
      <c r="K28">
        <f t="shared" si="18"/>
        <v>-118787512.59473845</v>
      </c>
      <c r="M28">
        <f t="shared" si="4"/>
        <v>0.13018465042114258</v>
      </c>
      <c r="N28">
        <f t="shared" si="5"/>
        <v>-0.4462421387434006</v>
      </c>
      <c r="O28">
        <v>0</v>
      </c>
      <c r="P28">
        <f t="shared" si="19"/>
        <v>0.13018465042114258</v>
      </c>
      <c r="Q28">
        <f t="shared" si="20"/>
        <v>-0.4462421387434006</v>
      </c>
      <c r="U28">
        <v>710</v>
      </c>
      <c r="W28">
        <v>1</v>
      </c>
      <c r="X28">
        <v>0</v>
      </c>
      <c r="Z28">
        <f t="shared" si="0"/>
        <v>-0.12238013148826865</v>
      </c>
      <c r="AB28">
        <v>1</v>
      </c>
      <c r="AD28">
        <f>Q28-AA28*$T$2-AB28*$U$2-AC28*$V$2</f>
        <v>-0.2967535311852906</v>
      </c>
      <c r="AE28">
        <f t="shared" si="8"/>
        <v>-0.12238013148826865</v>
      </c>
      <c r="AF28">
        <f t="shared" si="9"/>
        <v>-0.2967535311852906</v>
      </c>
    </row>
    <row r="29" spans="1:32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I29">
        <f t="shared" si="16"/>
        <v>-118791779.88349631</v>
      </c>
      <c r="J29">
        <f t="shared" si="17"/>
        <v>-118791779.74531166</v>
      </c>
      <c r="K29">
        <f t="shared" si="18"/>
        <v>-118791780.33273846</v>
      </c>
      <c r="M29">
        <f t="shared" si="4"/>
        <v>0.13818465173244476</v>
      </c>
      <c r="N29">
        <f t="shared" si="5"/>
        <v>-0.44924214482307434</v>
      </c>
      <c r="O29">
        <v>0</v>
      </c>
      <c r="P29">
        <f t="shared" si="19"/>
        <v>0.13818465173244476</v>
      </c>
      <c r="Q29">
        <f t="shared" si="20"/>
        <v>-0.44924214482307434</v>
      </c>
      <c r="W29">
        <v>1</v>
      </c>
      <c r="X29">
        <v>0</v>
      </c>
      <c r="Z29">
        <f t="shared" si="0"/>
        <v>-0.11438013017696647</v>
      </c>
      <c r="AB29">
        <v>1</v>
      </c>
      <c r="AD29">
        <f>Q29-AA29*$T$2-AB29*$U$2-AC29*$V$2</f>
        <v>-0.29975353726496434</v>
      </c>
      <c r="AE29">
        <f t="shared" si="8"/>
        <v>-0.11438013017696647</v>
      </c>
      <c r="AF29">
        <f t="shared" si="9"/>
        <v>-0.29975353726496434</v>
      </c>
    </row>
    <row r="30" spans="1:32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I30">
        <f t="shared" si="16"/>
        <v>-118796047.64549632</v>
      </c>
      <c r="J30">
        <f t="shared" si="17"/>
        <v>-118796047.50631167</v>
      </c>
      <c r="K30">
        <f t="shared" si="18"/>
        <v>-118796048.09773846</v>
      </c>
      <c r="M30">
        <f t="shared" si="4"/>
        <v>0.13918465375900269</v>
      </c>
      <c r="N30">
        <f t="shared" si="5"/>
        <v>-0.4522421360015869</v>
      </c>
      <c r="O30">
        <v>0</v>
      </c>
      <c r="P30">
        <f t="shared" si="19"/>
        <v>0.13918465375900269</v>
      </c>
      <c r="Q30">
        <f t="shared" si="20"/>
        <v>-0.4522421360015869</v>
      </c>
      <c r="W30">
        <v>1</v>
      </c>
      <c r="X30">
        <v>0</v>
      </c>
      <c r="Z30">
        <f t="shared" si="0"/>
        <v>-0.11338012815040854</v>
      </c>
      <c r="AB30">
        <v>1</v>
      </c>
      <c r="AD30">
        <f>Q30-AA30*$T$2-AB30*$U$2-AC30*$V$2</f>
        <v>-0.3027535284434769</v>
      </c>
      <c r="AE30">
        <f t="shared" si="8"/>
        <v>-0.11338012815040854</v>
      </c>
      <c r="AF30">
        <f t="shared" si="9"/>
        <v>-0.3027535284434769</v>
      </c>
    </row>
    <row r="31" spans="1:32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I31">
        <f t="shared" si="16"/>
        <v>-118800315.40049632</v>
      </c>
      <c r="J31">
        <f t="shared" si="17"/>
        <v>-118800315.27031167</v>
      </c>
      <c r="K31">
        <f t="shared" si="18"/>
        <v>-118800315.84873845</v>
      </c>
      <c r="M31">
        <f t="shared" si="4"/>
        <v>0.13018465042114258</v>
      </c>
      <c r="N31">
        <f t="shared" si="5"/>
        <v>-0.4482421278953552</v>
      </c>
      <c r="O31">
        <v>0</v>
      </c>
      <c r="P31">
        <f t="shared" si="19"/>
        <v>0.13018465042114258</v>
      </c>
      <c r="Q31">
        <f t="shared" si="20"/>
        <v>-0.4482421278953552</v>
      </c>
      <c r="W31">
        <v>1</v>
      </c>
      <c r="X31">
        <v>0</v>
      </c>
      <c r="Z31">
        <f t="shared" si="0"/>
        <v>-0.12238013148826865</v>
      </c>
      <c r="AB31">
        <v>1</v>
      </c>
      <c r="AD31">
        <f>Q31-AA31*$T$2-AB31*$U$2-AC31*$V$2</f>
        <v>-0.2987535203372452</v>
      </c>
      <c r="AE31">
        <f t="shared" si="8"/>
        <v>-0.12238013148826865</v>
      </c>
      <c r="AF31">
        <f t="shared" si="9"/>
        <v>-0.2987535203372452</v>
      </c>
    </row>
    <row r="32" spans="1:30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I32">
        <f>F32-$V$15</f>
        <v>-118804583.65647547</v>
      </c>
      <c r="J32">
        <f>G32-$V$10</f>
        <v>-118804583.02693374</v>
      </c>
      <c r="K32">
        <f>H32-$V$14</f>
        <v>-118804583.53296658</v>
      </c>
      <c r="M32">
        <f t="shared" si="4"/>
        <v>0.6295417249202728</v>
      </c>
      <c r="N32">
        <f t="shared" si="5"/>
        <v>0.12350888550281525</v>
      </c>
      <c r="O32">
        <v>1</v>
      </c>
      <c r="P32">
        <f>K32-J32</f>
        <v>-0.5060328394174576</v>
      </c>
      <c r="Q32">
        <f>I32-J32</f>
        <v>-0.6295417249202728</v>
      </c>
      <c r="R32">
        <v>32</v>
      </c>
      <c r="S32">
        <v>12</v>
      </c>
      <c r="W32">
        <v>0</v>
      </c>
      <c r="X32">
        <v>0</v>
      </c>
      <c r="Y32">
        <v>1</v>
      </c>
      <c r="Z32">
        <f t="shared" si="0"/>
        <v>-0.10397944994993635</v>
      </c>
      <c r="AA32">
        <v>-1</v>
      </c>
      <c r="AD32">
        <f>Q32-AA32*$T$2-AB32*$U$2-AC32*$V$2</f>
        <v>-0.3769769430108616</v>
      </c>
    </row>
    <row r="33" spans="1:30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I33">
        <f aca="true" t="shared" si="21" ref="I33:I41">F33-$V$15</f>
        <v>-118808851.38747548</v>
      </c>
      <c r="J33">
        <f aca="true" t="shared" si="22" ref="J33:J41">G33-$V$10</f>
        <v>-118808850.81693375</v>
      </c>
      <c r="K33">
        <f aca="true" t="shared" si="23" ref="K33:K41">H33-$V$14</f>
        <v>-118808851.33596659</v>
      </c>
      <c r="M33">
        <f t="shared" si="4"/>
        <v>0.570541724562645</v>
      </c>
      <c r="N33">
        <f t="shared" si="5"/>
        <v>0.051508888602256775</v>
      </c>
      <c r="O33">
        <v>0</v>
      </c>
      <c r="P33">
        <f aca="true" t="shared" si="24" ref="P33:P41">K33-J33</f>
        <v>-0.5190328359603882</v>
      </c>
      <c r="Q33">
        <f aca="true" t="shared" si="25" ref="Q33:Q41">I33-J33</f>
        <v>-0.570541724562645</v>
      </c>
      <c r="W33">
        <v>0</v>
      </c>
      <c r="Y33">
        <v>1</v>
      </c>
      <c r="Z33">
        <f t="shared" si="0"/>
        <v>-0.11697944649286696</v>
      </c>
      <c r="AA33">
        <v>-1</v>
      </c>
      <c r="AD33">
        <f>Q33-AA33*$T$2-AB33*$U$2-AC33*$V$2</f>
        <v>-0.31797694265323373</v>
      </c>
    </row>
    <row r="34" spans="1:32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I34">
        <f t="shared" si="21"/>
        <v>-118813119.15347548</v>
      </c>
      <c r="J34">
        <f t="shared" si="22"/>
        <v>-118813118.62393375</v>
      </c>
      <c r="K34">
        <f t="shared" si="23"/>
        <v>-118813119.1489666</v>
      </c>
      <c r="M34">
        <f t="shared" si="4"/>
        <v>0.5295417308807373</v>
      </c>
      <c r="N34">
        <f t="shared" si="5"/>
        <v>0.004508882761001587</v>
      </c>
      <c r="O34">
        <v>0</v>
      </c>
      <c r="P34">
        <f t="shared" si="24"/>
        <v>-0.5250328481197357</v>
      </c>
      <c r="Q34">
        <f t="shared" si="25"/>
        <v>-0.5295417308807373</v>
      </c>
      <c r="W34">
        <v>0</v>
      </c>
      <c r="Y34">
        <v>1</v>
      </c>
      <c r="Z34">
        <f aca="true" t="shared" si="26" ref="Z34:Z65">P34-W34*$T$2-X34*$U$2-Y34*$V$2</f>
        <v>-0.12297945865221449</v>
      </c>
      <c r="AA34">
        <v>-1</v>
      </c>
      <c r="AD34">
        <f>Q34-AA34*$T$2-AB34*$U$2-AC34*$V$2</f>
        <v>-0.2769769489713261</v>
      </c>
      <c r="AE34">
        <f t="shared" si="8"/>
        <v>-0.12297945865221449</v>
      </c>
      <c r="AF34">
        <f t="shared" si="9"/>
        <v>-0.2769769489713261</v>
      </c>
    </row>
    <row r="35" spans="1:32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I35">
        <f t="shared" si="21"/>
        <v>-118817386.96147548</v>
      </c>
      <c r="J35">
        <f t="shared" si="22"/>
        <v>-118817386.41293374</v>
      </c>
      <c r="K35">
        <f t="shared" si="23"/>
        <v>-118817386.93596658</v>
      </c>
      <c r="M35">
        <f t="shared" si="4"/>
        <v>0.5485417395830154</v>
      </c>
      <c r="N35">
        <f t="shared" si="5"/>
        <v>0.02550889551639557</v>
      </c>
      <c r="O35">
        <v>0</v>
      </c>
      <c r="P35">
        <f t="shared" si="24"/>
        <v>-0.5230328440666199</v>
      </c>
      <c r="Q35">
        <f t="shared" si="25"/>
        <v>-0.5485417395830154</v>
      </c>
      <c r="W35">
        <v>0</v>
      </c>
      <c r="Y35">
        <v>1</v>
      </c>
      <c r="Z35">
        <f t="shared" si="26"/>
        <v>-0.12097945459909865</v>
      </c>
      <c r="AA35">
        <v>-1</v>
      </c>
      <c r="AD35">
        <f>Q35-AA35*$T$2-AB35*$U$2-AC35*$V$2</f>
        <v>-0.2959769576736042</v>
      </c>
      <c r="AE35">
        <f t="shared" si="8"/>
        <v>-0.12097945459909865</v>
      </c>
      <c r="AF35">
        <f t="shared" si="9"/>
        <v>-0.2959769576736042</v>
      </c>
    </row>
    <row r="36" spans="1:32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I36">
        <f t="shared" si="21"/>
        <v>-118821654.82047547</v>
      </c>
      <c r="J36">
        <f t="shared" si="22"/>
        <v>-118821654.26393375</v>
      </c>
      <c r="K36">
        <f t="shared" si="23"/>
        <v>-118821654.78496659</v>
      </c>
      <c r="M36">
        <f t="shared" si="4"/>
        <v>0.5565417259931564</v>
      </c>
      <c r="N36">
        <f t="shared" si="5"/>
        <v>0.035508885979652405</v>
      </c>
      <c r="O36">
        <v>0</v>
      </c>
      <c r="P36">
        <f t="shared" si="24"/>
        <v>-0.521032840013504</v>
      </c>
      <c r="Q36">
        <f t="shared" si="25"/>
        <v>-0.5565417259931564</v>
      </c>
      <c r="W36">
        <v>0</v>
      </c>
      <c r="Y36">
        <v>1</v>
      </c>
      <c r="Z36">
        <f t="shared" si="26"/>
        <v>-0.1189794505459828</v>
      </c>
      <c r="AA36">
        <v>-1</v>
      </c>
      <c r="AD36">
        <f>Q36-AA36*$T$2-AB36*$U$2-AC36*$V$2</f>
        <v>-0.3039769440837452</v>
      </c>
      <c r="AE36">
        <f t="shared" si="8"/>
        <v>-0.1189794505459828</v>
      </c>
      <c r="AF36">
        <f t="shared" si="9"/>
        <v>-0.3039769440837452</v>
      </c>
    </row>
    <row r="37" spans="1:32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I37">
        <f t="shared" si="21"/>
        <v>-118825922.77247548</v>
      </c>
      <c r="J37">
        <f t="shared" si="22"/>
        <v>-118825922.21993375</v>
      </c>
      <c r="K37">
        <f t="shared" si="23"/>
        <v>-118825922.73996659</v>
      </c>
      <c r="M37">
        <f t="shared" si="4"/>
        <v>0.5525417327880859</v>
      </c>
      <c r="N37">
        <f t="shared" si="5"/>
        <v>0.03250889480113983</v>
      </c>
      <c r="O37">
        <v>0</v>
      </c>
      <c r="P37">
        <f t="shared" si="24"/>
        <v>-0.5200328379869461</v>
      </c>
      <c r="Q37">
        <f t="shared" si="25"/>
        <v>-0.5525417327880859</v>
      </c>
      <c r="W37">
        <v>0</v>
      </c>
      <c r="Y37">
        <v>1</v>
      </c>
      <c r="Z37">
        <f t="shared" si="26"/>
        <v>-0.11797944851942488</v>
      </c>
      <c r="AA37">
        <v>-1</v>
      </c>
      <c r="AD37">
        <f>Q37-AA37*$T$2-AB37*$U$2-AC37*$V$2</f>
        <v>-0.2999769508786747</v>
      </c>
      <c r="AE37">
        <f t="shared" si="8"/>
        <v>-0.11797944851942488</v>
      </c>
      <c r="AF37">
        <f t="shared" si="9"/>
        <v>-0.2999769508786747</v>
      </c>
    </row>
    <row r="38" spans="1:32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I38">
        <f t="shared" si="21"/>
        <v>-118830190.85547547</v>
      </c>
      <c r="J38">
        <f t="shared" si="22"/>
        <v>-118830190.30193375</v>
      </c>
      <c r="K38">
        <f t="shared" si="23"/>
        <v>-118830190.82196659</v>
      </c>
      <c r="M38">
        <f t="shared" si="4"/>
        <v>0.5535417199134827</v>
      </c>
      <c r="N38">
        <f t="shared" si="5"/>
        <v>0.03350888192653656</v>
      </c>
      <c r="O38">
        <v>0</v>
      </c>
      <c r="P38">
        <f t="shared" si="24"/>
        <v>-0.5200328379869461</v>
      </c>
      <c r="Q38">
        <f t="shared" si="25"/>
        <v>-0.5535417199134827</v>
      </c>
      <c r="W38">
        <v>0</v>
      </c>
      <c r="Y38">
        <v>1</v>
      </c>
      <c r="Z38">
        <f t="shared" si="26"/>
        <v>-0.11797944851942488</v>
      </c>
      <c r="AA38">
        <v>-1</v>
      </c>
      <c r="AD38">
        <f>Q38-AA38*$T$2-AB38*$U$2-AC38*$V$2</f>
        <v>-0.30097693800407144</v>
      </c>
      <c r="AE38">
        <f t="shared" si="8"/>
        <v>-0.11797944851942488</v>
      </c>
      <c r="AF38">
        <f t="shared" si="9"/>
        <v>-0.30097693800407144</v>
      </c>
    </row>
    <row r="39" spans="1:32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I39">
        <f t="shared" si="21"/>
        <v>-118834459.04147547</v>
      </c>
      <c r="J39">
        <f t="shared" si="22"/>
        <v>-118834458.48993374</v>
      </c>
      <c r="K39">
        <f t="shared" si="23"/>
        <v>-118834459.0079666</v>
      </c>
      <c r="M39">
        <f t="shared" si="4"/>
        <v>0.551541730761528</v>
      </c>
      <c r="N39">
        <f t="shared" si="5"/>
        <v>0.03350888192653656</v>
      </c>
      <c r="O39">
        <v>0</v>
      </c>
      <c r="P39">
        <f t="shared" si="24"/>
        <v>-0.5180328488349915</v>
      </c>
      <c r="Q39">
        <f t="shared" si="25"/>
        <v>-0.551541730761528</v>
      </c>
      <c r="W39">
        <v>0</v>
      </c>
      <c r="Y39">
        <v>1</v>
      </c>
      <c r="Z39">
        <f t="shared" si="26"/>
        <v>-0.11597945936747023</v>
      </c>
      <c r="AA39">
        <v>-1</v>
      </c>
      <c r="AD39">
        <f>Q39-AA39*$T$2-AB39*$U$2-AC39*$V$2</f>
        <v>-0.2989769488521168</v>
      </c>
      <c r="AE39">
        <f t="shared" si="8"/>
        <v>-0.11597945936747023</v>
      </c>
      <c r="AF39">
        <f t="shared" si="9"/>
        <v>-0.2989769488521168</v>
      </c>
    </row>
    <row r="40" spans="1:32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I40">
        <f t="shared" si="21"/>
        <v>-118838727.32447548</v>
      </c>
      <c r="J40">
        <f t="shared" si="22"/>
        <v>-118838726.76793374</v>
      </c>
      <c r="K40">
        <f t="shared" si="23"/>
        <v>-118838727.29396659</v>
      </c>
      <c r="M40">
        <f t="shared" si="4"/>
        <v>0.5565417408943176</v>
      </c>
      <c r="N40">
        <f t="shared" si="5"/>
        <v>0.030508890748023987</v>
      </c>
      <c r="O40">
        <v>0</v>
      </c>
      <c r="P40">
        <f t="shared" si="24"/>
        <v>-0.5260328501462936</v>
      </c>
      <c r="Q40">
        <f t="shared" si="25"/>
        <v>-0.5565417408943176</v>
      </c>
      <c r="W40">
        <v>0</v>
      </c>
      <c r="Y40">
        <v>1</v>
      </c>
      <c r="Z40">
        <f t="shared" si="26"/>
        <v>-0.12397946067877241</v>
      </c>
      <c r="AA40">
        <v>-1</v>
      </c>
      <c r="AD40">
        <f>Q40-AA40*$T$2-AB40*$U$2-AC40*$V$2</f>
        <v>-0.3039769589849064</v>
      </c>
      <c r="AE40">
        <f t="shared" si="8"/>
        <v>-0.12397946067877241</v>
      </c>
      <c r="AF40">
        <f t="shared" si="9"/>
        <v>-0.3039769589849064</v>
      </c>
    </row>
    <row r="41" spans="1:32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I41">
        <f t="shared" si="21"/>
        <v>-118842995.71947548</v>
      </c>
      <c r="J41">
        <f t="shared" si="22"/>
        <v>-118842995.16993375</v>
      </c>
      <c r="K41">
        <f t="shared" si="23"/>
        <v>-118842995.68596658</v>
      </c>
      <c r="M41">
        <f t="shared" si="4"/>
        <v>0.5495417267084122</v>
      </c>
      <c r="N41">
        <f t="shared" si="5"/>
        <v>0.033508896827697754</v>
      </c>
      <c r="O41">
        <v>0</v>
      </c>
      <c r="P41">
        <f t="shared" si="24"/>
        <v>-0.5160328298807144</v>
      </c>
      <c r="Q41">
        <f t="shared" si="25"/>
        <v>-0.5495417267084122</v>
      </c>
      <c r="W41">
        <v>0</v>
      </c>
      <c r="Y41">
        <v>1</v>
      </c>
      <c r="Z41">
        <f t="shared" si="26"/>
        <v>-0.11397944041319319</v>
      </c>
      <c r="AA41">
        <v>-1</v>
      </c>
      <c r="AD41">
        <f>Q41-AA41*$T$2-AB41*$U$2-AC41*$V$2</f>
        <v>-0.29697694479900094</v>
      </c>
      <c r="AE41">
        <f t="shared" si="8"/>
        <v>-0.11397944041319319</v>
      </c>
      <c r="AF41">
        <f t="shared" si="9"/>
        <v>-0.29697694479900094</v>
      </c>
    </row>
    <row r="42" spans="1:32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I42">
        <f>F42-$V$12</f>
        <v>-118847263.96530817</v>
      </c>
      <c r="J42">
        <f>G42-$V$16</f>
        <v>-118847263.98753084</v>
      </c>
      <c r="K42">
        <f>H42-$V$11</f>
        <v>-118847264.02358697</v>
      </c>
      <c r="M42">
        <f t="shared" si="4"/>
        <v>-0.022222667932510376</v>
      </c>
      <c r="N42">
        <f t="shared" si="5"/>
        <v>-0.058278799057006836</v>
      </c>
      <c r="O42">
        <v>1</v>
      </c>
      <c r="P42">
        <f>I42-K42</f>
        <v>0.058278799057006836</v>
      </c>
      <c r="Q42">
        <f>J42-K42</f>
        <v>0.03605613112449646</v>
      </c>
      <c r="X42">
        <v>-1</v>
      </c>
      <c r="Y42">
        <v>0</v>
      </c>
      <c r="Z42">
        <f t="shared" si="26"/>
        <v>-0.09120980850110313</v>
      </c>
      <c r="AC42">
        <v>-1</v>
      </c>
      <c r="AD42">
        <f>Q42-AA42*$T$2-AB42*$U$2-AC42*$V$2</f>
        <v>-0.36599725834302477</v>
      </c>
      <c r="AE42" t="s">
        <v>233</v>
      </c>
      <c r="AF42" t="s">
        <v>233</v>
      </c>
    </row>
    <row r="43" spans="1:30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I43">
        <f aca="true" t="shared" si="27" ref="I43:I51">F43-$V$12</f>
        <v>-118851532.62030818</v>
      </c>
      <c r="J43">
        <f aca="true" t="shared" si="28" ref="J43:J51">G43-$V$16</f>
        <v>-118851532.57153083</v>
      </c>
      <c r="K43">
        <f aca="true" t="shared" si="29" ref="K43:K51">H43-$V$11</f>
        <v>-118851532.65858696</v>
      </c>
      <c r="M43">
        <f t="shared" si="4"/>
        <v>0.04877734184265137</v>
      </c>
      <c r="N43">
        <f t="shared" si="5"/>
        <v>-0.038278788328170776</v>
      </c>
      <c r="O43">
        <v>0</v>
      </c>
      <c r="P43">
        <f aca="true" t="shared" si="30" ref="P43:P51">I43-K43</f>
        <v>0.038278788328170776</v>
      </c>
      <c r="Q43">
        <f aca="true" t="shared" si="31" ref="Q43:Q51">J43-K43</f>
        <v>0.08705613017082214</v>
      </c>
      <c r="X43">
        <v>-1</v>
      </c>
      <c r="Y43">
        <v>0</v>
      </c>
      <c r="Z43">
        <f t="shared" si="26"/>
        <v>-0.1112098192299392</v>
      </c>
      <c r="AC43">
        <v>-1</v>
      </c>
      <c r="AD43">
        <f>Q43-AA43*$T$2-AB43*$U$2-AC43*$V$2</f>
        <v>-0.3149972592966991</v>
      </c>
    </row>
    <row r="44" spans="1:32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I44">
        <f t="shared" si="27"/>
        <v>-118855801.43230818</v>
      </c>
      <c r="J44">
        <f t="shared" si="28"/>
        <v>-118855801.33653083</v>
      </c>
      <c r="K44">
        <f t="shared" si="29"/>
        <v>-118855801.45958696</v>
      </c>
      <c r="M44">
        <f t="shared" si="4"/>
        <v>0.09577734768390656</v>
      </c>
      <c r="N44">
        <f t="shared" si="5"/>
        <v>-0.027278780937194824</v>
      </c>
      <c r="O44">
        <v>0</v>
      </c>
      <c r="P44">
        <f t="shared" si="30"/>
        <v>0.027278780937194824</v>
      </c>
      <c r="Q44">
        <f t="shared" si="31"/>
        <v>0.12305612862110138</v>
      </c>
      <c r="X44">
        <v>-1</v>
      </c>
      <c r="Y44">
        <v>0</v>
      </c>
      <c r="Z44">
        <f t="shared" si="26"/>
        <v>-0.12220982662091515</v>
      </c>
      <c r="AC44">
        <v>-1</v>
      </c>
      <c r="AD44">
        <f>Q44-AA44*$T$2-AB44*$U$2-AC44*$V$2</f>
        <v>-0.27899726084641985</v>
      </c>
      <c r="AE44">
        <f t="shared" si="8"/>
        <v>-0.12220982662091515</v>
      </c>
      <c r="AF44">
        <f t="shared" si="9"/>
        <v>-0.27899726084641985</v>
      </c>
    </row>
    <row r="45" spans="1:32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I45">
        <f t="shared" si="27"/>
        <v>-118860070.34730817</v>
      </c>
      <c r="J45">
        <f t="shared" si="28"/>
        <v>-118860070.27353084</v>
      </c>
      <c r="K45">
        <f t="shared" si="29"/>
        <v>-118860070.37858696</v>
      </c>
      <c r="M45">
        <f t="shared" si="4"/>
        <v>0.07377733290195465</v>
      </c>
      <c r="N45">
        <f t="shared" si="5"/>
        <v>-0.031278789043426514</v>
      </c>
      <c r="O45">
        <v>0</v>
      </c>
      <c r="P45">
        <f t="shared" si="30"/>
        <v>0.031278789043426514</v>
      </c>
      <c r="Q45">
        <f t="shared" si="31"/>
        <v>0.10505612194538116</v>
      </c>
      <c r="X45">
        <v>-1</v>
      </c>
      <c r="Y45">
        <v>0</v>
      </c>
      <c r="Z45">
        <f t="shared" si="26"/>
        <v>-0.11820981851468346</v>
      </c>
      <c r="AC45">
        <v>-1</v>
      </c>
      <c r="AD45">
        <f>Q45-AA45*$T$2-AB45*$U$2-AC45*$V$2</f>
        <v>-0.29699726752214006</v>
      </c>
      <c r="AE45">
        <f t="shared" si="8"/>
        <v>-0.11820981851468346</v>
      </c>
      <c r="AF45">
        <f t="shared" si="9"/>
        <v>-0.29699726752214006</v>
      </c>
    </row>
    <row r="46" spans="1:32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I46">
        <f t="shared" si="27"/>
        <v>-118864339.44730818</v>
      </c>
      <c r="J46">
        <f t="shared" si="28"/>
        <v>-118864339.38253084</v>
      </c>
      <c r="K46">
        <f t="shared" si="29"/>
        <v>-118864339.48158696</v>
      </c>
      <c r="M46">
        <f t="shared" si="4"/>
        <v>0.06477734446525574</v>
      </c>
      <c r="N46">
        <f t="shared" si="5"/>
        <v>-0.03427878022193909</v>
      </c>
      <c r="O46">
        <v>0</v>
      </c>
      <c r="P46">
        <f t="shared" si="30"/>
        <v>0.03427878022193909</v>
      </c>
      <c r="Q46">
        <f t="shared" si="31"/>
        <v>0.09905612468719482</v>
      </c>
      <c r="X46">
        <v>-1</v>
      </c>
      <c r="Y46">
        <v>0</v>
      </c>
      <c r="Z46">
        <f t="shared" si="26"/>
        <v>-0.11520982733617088</v>
      </c>
      <c r="AC46">
        <v>-1</v>
      </c>
      <c r="AD46">
        <f>Q46-AA46*$T$2-AB46*$U$2-AC46*$V$2</f>
        <v>-0.3029972647803264</v>
      </c>
      <c r="AE46">
        <f t="shared" si="8"/>
        <v>-0.11520982733617088</v>
      </c>
      <c r="AF46">
        <f t="shared" si="9"/>
        <v>-0.3029972647803264</v>
      </c>
    </row>
    <row r="47" spans="1:32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I47">
        <f t="shared" si="27"/>
        <v>-118868608.70530818</v>
      </c>
      <c r="J47">
        <f t="shared" si="28"/>
        <v>-118868608.63653085</v>
      </c>
      <c r="K47">
        <f t="shared" si="29"/>
        <v>-118868608.73458697</v>
      </c>
      <c r="M47">
        <f t="shared" si="4"/>
        <v>0.06877733767032623</v>
      </c>
      <c r="N47">
        <f t="shared" si="5"/>
        <v>-0.02927878499031067</v>
      </c>
      <c r="O47">
        <v>0</v>
      </c>
      <c r="P47">
        <f t="shared" si="30"/>
        <v>0.02927878499031067</v>
      </c>
      <c r="Q47">
        <f t="shared" si="31"/>
        <v>0.0980561226606369</v>
      </c>
      <c r="X47">
        <v>-1</v>
      </c>
      <c r="Y47">
        <v>0</v>
      </c>
      <c r="Z47">
        <f t="shared" si="26"/>
        <v>-0.1202098225677993</v>
      </c>
      <c r="AC47">
        <v>-1</v>
      </c>
      <c r="AD47">
        <f>Q47-AA47*$T$2-AB47*$U$2-AC47*$V$2</f>
        <v>-0.3039972668068843</v>
      </c>
      <c r="AE47">
        <f t="shared" si="8"/>
        <v>-0.1202098225677993</v>
      </c>
      <c r="AF47">
        <f t="shared" si="9"/>
        <v>-0.3039972668068843</v>
      </c>
    </row>
    <row r="48" spans="1:32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I48">
        <f t="shared" si="27"/>
        <v>-118872878.12630817</v>
      </c>
      <c r="J48">
        <f t="shared" si="28"/>
        <v>-118872878.05853084</v>
      </c>
      <c r="K48">
        <f t="shared" si="29"/>
        <v>-118872878.16258697</v>
      </c>
      <c r="M48">
        <f t="shared" si="4"/>
        <v>0.06777733564376831</v>
      </c>
      <c r="N48">
        <f t="shared" si="5"/>
        <v>-0.036278799176216125</v>
      </c>
      <c r="O48">
        <v>0</v>
      </c>
      <c r="P48">
        <f t="shared" si="30"/>
        <v>0.036278799176216125</v>
      </c>
      <c r="Q48">
        <f t="shared" si="31"/>
        <v>0.10405613481998444</v>
      </c>
      <c r="X48">
        <v>-1</v>
      </c>
      <c r="Y48">
        <v>0</v>
      </c>
      <c r="Z48">
        <f t="shared" si="26"/>
        <v>-0.11320980838189384</v>
      </c>
      <c r="AC48">
        <v>-1</v>
      </c>
      <c r="AD48">
        <f>Q48-AA48*$T$2-AB48*$U$2-AC48*$V$2</f>
        <v>-0.2979972546475368</v>
      </c>
      <c r="AE48">
        <f t="shared" si="8"/>
        <v>-0.11320980838189384</v>
      </c>
      <c r="AF48">
        <f t="shared" si="9"/>
        <v>-0.2979972546475368</v>
      </c>
    </row>
    <row r="49" spans="1:32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I49">
        <f t="shared" si="27"/>
        <v>-118877147.72030818</v>
      </c>
      <c r="J49">
        <f t="shared" si="28"/>
        <v>-118877147.65153083</v>
      </c>
      <c r="K49">
        <f t="shared" si="29"/>
        <v>-118877147.75358696</v>
      </c>
      <c r="M49">
        <f t="shared" si="4"/>
        <v>0.06877735257148743</v>
      </c>
      <c r="N49">
        <f t="shared" si="5"/>
        <v>-0.033278778195381165</v>
      </c>
      <c r="O49">
        <v>0</v>
      </c>
      <c r="P49">
        <f t="shared" si="30"/>
        <v>0.033278778195381165</v>
      </c>
      <c r="Q49">
        <f t="shared" si="31"/>
        <v>0.10205613076686859</v>
      </c>
      <c r="X49">
        <v>-1</v>
      </c>
      <c r="Y49">
        <v>0</v>
      </c>
      <c r="Z49">
        <f t="shared" si="26"/>
        <v>-0.1162098293627288</v>
      </c>
      <c r="AC49">
        <v>-1</v>
      </c>
      <c r="AD49">
        <f>Q49-AA49*$T$2-AB49*$U$2-AC49*$V$2</f>
        <v>-0.29999725870065264</v>
      </c>
      <c r="AE49">
        <f t="shared" si="8"/>
        <v>-0.1162098293627288</v>
      </c>
      <c r="AF49">
        <f t="shared" si="9"/>
        <v>-0.29999725870065264</v>
      </c>
    </row>
    <row r="50" spans="1:32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I50">
        <f t="shared" si="27"/>
        <v>-118881417.48030818</v>
      </c>
      <c r="J50">
        <f t="shared" si="28"/>
        <v>-118881417.41053084</v>
      </c>
      <c r="K50">
        <f t="shared" si="29"/>
        <v>-118881417.51058696</v>
      </c>
      <c r="M50">
        <f t="shared" si="4"/>
        <v>0.06977733969688416</v>
      </c>
      <c r="N50">
        <f t="shared" si="5"/>
        <v>-0.03027878701686859</v>
      </c>
      <c r="O50">
        <v>0</v>
      </c>
      <c r="P50">
        <f t="shared" si="30"/>
        <v>0.03027878701686859</v>
      </c>
      <c r="Q50">
        <f t="shared" si="31"/>
        <v>0.10005612671375275</v>
      </c>
      <c r="X50">
        <v>-1</v>
      </c>
      <c r="Y50">
        <v>0</v>
      </c>
      <c r="Z50">
        <f t="shared" si="26"/>
        <v>-0.11920982054124138</v>
      </c>
      <c r="AC50">
        <v>-1</v>
      </c>
      <c r="AD50">
        <f>Q50-AA50*$T$2-AB50*$U$2-AC50*$V$2</f>
        <v>-0.3019972627537685</v>
      </c>
      <c r="AE50">
        <f t="shared" si="8"/>
        <v>-0.11920982054124138</v>
      </c>
      <c r="AF50">
        <f t="shared" si="9"/>
        <v>-0.3019972627537685</v>
      </c>
    </row>
    <row r="51" spans="1:32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I51">
        <f t="shared" si="27"/>
        <v>-118885687.45430818</v>
      </c>
      <c r="J51">
        <f t="shared" si="28"/>
        <v>-118885687.38953084</v>
      </c>
      <c r="K51">
        <f t="shared" si="29"/>
        <v>-118885687.49058697</v>
      </c>
      <c r="M51">
        <f t="shared" si="4"/>
        <v>0.06477734446525574</v>
      </c>
      <c r="N51">
        <f t="shared" si="5"/>
        <v>-0.03627878427505493</v>
      </c>
      <c r="O51">
        <v>0</v>
      </c>
      <c r="P51">
        <f t="shared" si="30"/>
        <v>0.03627878427505493</v>
      </c>
      <c r="Q51">
        <f t="shared" si="31"/>
        <v>0.10105612874031067</v>
      </c>
      <c r="X51">
        <v>-1</v>
      </c>
      <c r="Y51">
        <v>0</v>
      </c>
      <c r="Z51">
        <f t="shared" si="26"/>
        <v>-0.11320982328305504</v>
      </c>
      <c r="AC51">
        <v>-1</v>
      </c>
      <c r="AD51">
        <f>Q51-AA51*$T$2-AB51*$U$2-AC51*$V$2</f>
        <v>-0.30099726072721056</v>
      </c>
      <c r="AE51">
        <f t="shared" si="8"/>
        <v>-0.11320982328305504</v>
      </c>
      <c r="AF51">
        <f t="shared" si="9"/>
        <v>-0.30099726072721056</v>
      </c>
    </row>
    <row r="52" spans="1:32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I52">
        <f>F52-$V$9</f>
        <v>-118889957.43349633</v>
      </c>
      <c r="J52">
        <f>G52-$V$13</f>
        <v>-118889957.27931166</v>
      </c>
      <c r="K52">
        <f>H52-$V$17</f>
        <v>-118889957.94373846</v>
      </c>
      <c r="M52">
        <f t="shared" si="4"/>
        <v>0.15418466925621033</v>
      </c>
      <c r="N52">
        <f t="shared" si="5"/>
        <v>-0.5102421343326569</v>
      </c>
      <c r="O52">
        <v>1</v>
      </c>
      <c r="P52">
        <f>J52-I52</f>
        <v>0.15418466925621033</v>
      </c>
      <c r="Q52">
        <f>K52-I52</f>
        <v>-0.5102421343326569</v>
      </c>
      <c r="W52">
        <v>1</v>
      </c>
      <c r="X52">
        <v>0</v>
      </c>
      <c r="Z52">
        <f t="shared" si="26"/>
        <v>-0.0983801126532009</v>
      </c>
      <c r="AB52">
        <v>1</v>
      </c>
      <c r="AD52">
        <f>Q52-AA52*$T$2-AB52*$U$2-AC52*$V$2</f>
        <v>-0.36075352677454686</v>
      </c>
      <c r="AE52" t="s">
        <v>233</v>
      </c>
      <c r="AF52" t="s">
        <v>233</v>
      </c>
    </row>
    <row r="53" spans="1:32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I53">
        <f aca="true" t="shared" si="32" ref="I53:I61">F53-$V$9</f>
        <v>-118894227.89849631</v>
      </c>
      <c r="J53">
        <f aca="true" t="shared" si="33" ref="J53:J61">G53-$V$13</f>
        <v>-118894227.75531167</v>
      </c>
      <c r="K53">
        <f aca="true" t="shared" si="34" ref="K53:K61">H53-$V$17</f>
        <v>-118894228.36673845</v>
      </c>
      <c r="M53">
        <f t="shared" si="4"/>
        <v>0.14318464696407318</v>
      </c>
      <c r="N53">
        <f t="shared" si="5"/>
        <v>-0.4682421386241913</v>
      </c>
      <c r="O53">
        <v>0</v>
      </c>
      <c r="P53">
        <f aca="true" t="shared" si="35" ref="P53:P61">J53-I53</f>
        <v>0.14318464696407318</v>
      </c>
      <c r="Q53">
        <f aca="true" t="shared" si="36" ref="Q53:Q61">K53-I53</f>
        <v>-0.4682421386241913</v>
      </c>
      <c r="W53">
        <v>1</v>
      </c>
      <c r="X53">
        <v>0</v>
      </c>
      <c r="Z53">
        <f t="shared" si="26"/>
        <v>-0.10938013494533805</v>
      </c>
      <c r="AB53">
        <v>1</v>
      </c>
      <c r="AD53">
        <f>Q53-AA53*$T$2-AB53*$U$2-AC53*$V$2</f>
        <v>-0.3187535310660813</v>
      </c>
      <c r="AE53">
        <f t="shared" si="8"/>
        <v>-0.10938013494533805</v>
      </c>
      <c r="AF53">
        <f t="shared" si="9"/>
        <v>-0.3187535310660813</v>
      </c>
    </row>
    <row r="54" spans="1:32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I54">
        <f t="shared" si="32"/>
        <v>-118898498.55249631</v>
      </c>
      <c r="J54">
        <f t="shared" si="33"/>
        <v>-118898498.42231166</v>
      </c>
      <c r="K54">
        <f t="shared" si="34"/>
        <v>-118898498.98273845</v>
      </c>
      <c r="M54">
        <f t="shared" si="4"/>
        <v>0.13018465042114258</v>
      </c>
      <c r="N54">
        <f t="shared" si="5"/>
        <v>-0.4302421361207962</v>
      </c>
      <c r="O54">
        <v>0</v>
      </c>
      <c r="P54">
        <f t="shared" si="35"/>
        <v>0.13018465042114258</v>
      </c>
      <c r="Q54">
        <f t="shared" si="36"/>
        <v>-0.4302421361207962</v>
      </c>
      <c r="W54">
        <v>1</v>
      </c>
      <c r="X54">
        <v>0</v>
      </c>
      <c r="Z54">
        <f t="shared" si="26"/>
        <v>-0.12238013148826865</v>
      </c>
      <c r="AB54">
        <v>1</v>
      </c>
      <c r="AD54">
        <f>Q54-AA54*$T$2-AB54*$U$2-AC54*$V$2</f>
        <v>-0.2807535285626862</v>
      </c>
      <c r="AE54">
        <f t="shared" si="8"/>
        <v>-0.12238013148826865</v>
      </c>
      <c r="AF54">
        <f t="shared" si="9"/>
        <v>-0.2807535285626862</v>
      </c>
    </row>
    <row r="55" spans="1:32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I55">
        <f t="shared" si="32"/>
        <v>-118902769.38449632</v>
      </c>
      <c r="J55">
        <f t="shared" si="33"/>
        <v>-118902769.25231166</v>
      </c>
      <c r="K55">
        <f t="shared" si="34"/>
        <v>-118902769.83173846</v>
      </c>
      <c r="M55">
        <f t="shared" si="4"/>
        <v>0.13218465447425842</v>
      </c>
      <c r="N55">
        <f t="shared" si="5"/>
        <v>-0.4472421407699585</v>
      </c>
      <c r="O55">
        <v>0</v>
      </c>
      <c r="P55">
        <f t="shared" si="35"/>
        <v>0.13218465447425842</v>
      </c>
      <c r="Q55">
        <f t="shared" si="36"/>
        <v>-0.4472421407699585</v>
      </c>
      <c r="W55">
        <v>1</v>
      </c>
      <c r="X55">
        <v>0</v>
      </c>
      <c r="Z55">
        <f t="shared" si="26"/>
        <v>-0.1203801274351528</v>
      </c>
      <c r="AB55">
        <v>1</v>
      </c>
      <c r="AD55">
        <f>Q55-AA55*$T$2-AB55*$U$2-AC55*$V$2</f>
        <v>-0.2977535332118485</v>
      </c>
      <c r="AE55">
        <f t="shared" si="8"/>
        <v>-0.1203801274351528</v>
      </c>
      <c r="AF55">
        <f t="shared" si="9"/>
        <v>-0.2977535332118485</v>
      </c>
    </row>
    <row r="56" spans="1:32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I56">
        <f t="shared" si="32"/>
        <v>-118907040.44949631</v>
      </c>
      <c r="J56">
        <f t="shared" si="33"/>
        <v>-118907040.31231166</v>
      </c>
      <c r="K56">
        <f t="shared" si="34"/>
        <v>-118907040.90373845</v>
      </c>
      <c r="M56">
        <f t="shared" si="4"/>
        <v>0.13718464970588684</v>
      </c>
      <c r="N56">
        <f t="shared" si="5"/>
        <v>-0.45424214005470276</v>
      </c>
      <c r="O56">
        <v>0</v>
      </c>
      <c r="P56">
        <f t="shared" si="35"/>
        <v>0.13718464970588684</v>
      </c>
      <c r="Q56">
        <f t="shared" si="36"/>
        <v>-0.45424214005470276</v>
      </c>
      <c r="W56">
        <v>1</v>
      </c>
      <c r="X56">
        <v>0</v>
      </c>
      <c r="Z56">
        <f t="shared" si="26"/>
        <v>-0.11538013220352439</v>
      </c>
      <c r="AB56">
        <v>1</v>
      </c>
      <c r="AD56">
        <f>Q56-AA56*$T$2-AB56*$U$2-AC56*$V$2</f>
        <v>-0.30475353249659276</v>
      </c>
      <c r="AE56">
        <f t="shared" si="8"/>
        <v>-0.11538013220352439</v>
      </c>
      <c r="AF56">
        <f t="shared" si="9"/>
        <v>-0.30475353249659276</v>
      </c>
    </row>
    <row r="57" spans="1:32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I57">
        <f t="shared" si="32"/>
        <v>-118911311.73949632</v>
      </c>
      <c r="J57">
        <f t="shared" si="33"/>
        <v>-118911311.60431166</v>
      </c>
      <c r="K57">
        <f t="shared" si="34"/>
        <v>-118911312.18873845</v>
      </c>
      <c r="M57">
        <f t="shared" si="4"/>
        <v>0.1351846605539322</v>
      </c>
      <c r="N57">
        <f t="shared" si="5"/>
        <v>-0.44924212992191315</v>
      </c>
      <c r="O57">
        <v>0</v>
      </c>
      <c r="P57">
        <f t="shared" si="35"/>
        <v>0.1351846605539322</v>
      </c>
      <c r="Q57">
        <f t="shared" si="36"/>
        <v>-0.44924212992191315</v>
      </c>
      <c r="W57">
        <v>1</v>
      </c>
      <c r="X57">
        <v>0</v>
      </c>
      <c r="Z57">
        <f t="shared" si="26"/>
        <v>-0.11738012135547904</v>
      </c>
      <c r="AB57">
        <v>1</v>
      </c>
      <c r="AD57">
        <f>Q57-AA57*$T$2-AB57*$U$2-AC57*$V$2</f>
        <v>-0.29975352236380315</v>
      </c>
      <c r="AE57">
        <f t="shared" si="8"/>
        <v>-0.11738012135547904</v>
      </c>
      <c r="AF57">
        <f t="shared" si="9"/>
        <v>-0.29975352236380315</v>
      </c>
    </row>
    <row r="58" spans="1:32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I58">
        <f t="shared" si="32"/>
        <v>-118915583.28249632</v>
      </c>
      <c r="J58">
        <f t="shared" si="33"/>
        <v>-118915583.14431167</v>
      </c>
      <c r="K58">
        <f t="shared" si="34"/>
        <v>-118915583.73073846</v>
      </c>
      <c r="M58">
        <f t="shared" si="4"/>
        <v>0.13818465173244476</v>
      </c>
      <c r="N58">
        <f t="shared" si="5"/>
        <v>-0.4482421427965164</v>
      </c>
      <c r="O58">
        <v>0</v>
      </c>
      <c r="P58">
        <f t="shared" si="35"/>
        <v>0.13818465173244476</v>
      </c>
      <c r="Q58">
        <f t="shared" si="36"/>
        <v>-0.4482421427965164</v>
      </c>
      <c r="W58">
        <v>1</v>
      </c>
      <c r="X58">
        <v>0</v>
      </c>
      <c r="Z58">
        <f t="shared" si="26"/>
        <v>-0.11438013017696647</v>
      </c>
      <c r="AB58">
        <v>1</v>
      </c>
      <c r="AD58">
        <f>Q58-AA58*$T$2-AB58*$U$2-AC58*$V$2</f>
        <v>-0.2987535352384064</v>
      </c>
      <c r="AE58">
        <f t="shared" si="8"/>
        <v>-0.11438013017696647</v>
      </c>
      <c r="AF58">
        <f t="shared" si="9"/>
        <v>-0.2987535352384064</v>
      </c>
    </row>
    <row r="59" spans="1:32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I59">
        <f t="shared" si="32"/>
        <v>-118919855.09949632</v>
      </c>
      <c r="J59">
        <f t="shared" si="33"/>
        <v>-118919854.96331166</v>
      </c>
      <c r="K59">
        <f t="shared" si="34"/>
        <v>-118919855.55073845</v>
      </c>
      <c r="M59">
        <f t="shared" si="4"/>
        <v>0.1361846625804901</v>
      </c>
      <c r="N59">
        <f t="shared" si="5"/>
        <v>-0.451242133975029</v>
      </c>
      <c r="O59">
        <v>0</v>
      </c>
      <c r="P59">
        <f t="shared" si="35"/>
        <v>0.1361846625804901</v>
      </c>
      <c r="Q59">
        <f t="shared" si="36"/>
        <v>-0.451242133975029</v>
      </c>
      <c r="W59">
        <v>1</v>
      </c>
      <c r="X59">
        <v>0</v>
      </c>
      <c r="Z59">
        <f t="shared" si="26"/>
        <v>-0.11638011932892112</v>
      </c>
      <c r="AB59">
        <v>1</v>
      </c>
      <c r="AD59">
        <f>Q59-AA59*$T$2-AB59*$U$2-AC59*$V$2</f>
        <v>-0.301753526416919</v>
      </c>
      <c r="AE59">
        <f t="shared" si="8"/>
        <v>-0.11638011932892112</v>
      </c>
      <c r="AF59">
        <f t="shared" si="9"/>
        <v>-0.301753526416919</v>
      </c>
    </row>
    <row r="60" spans="1:32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I60">
        <f t="shared" si="32"/>
        <v>-118924127.15049632</v>
      </c>
      <c r="J60">
        <f t="shared" si="33"/>
        <v>-118924127.01231167</v>
      </c>
      <c r="K60">
        <f t="shared" si="34"/>
        <v>-118924127.59973845</v>
      </c>
      <c r="M60">
        <f t="shared" si="4"/>
        <v>0.13818465173244476</v>
      </c>
      <c r="N60">
        <f t="shared" si="5"/>
        <v>-0.44924212992191315</v>
      </c>
      <c r="O60">
        <v>0</v>
      </c>
      <c r="P60">
        <f t="shared" si="35"/>
        <v>0.13818465173244476</v>
      </c>
      <c r="Q60">
        <f t="shared" si="36"/>
        <v>-0.44924212992191315</v>
      </c>
      <c r="W60">
        <v>1</v>
      </c>
      <c r="X60">
        <v>0</v>
      </c>
      <c r="Z60">
        <f t="shared" si="26"/>
        <v>-0.11438013017696647</v>
      </c>
      <c r="AB60">
        <v>1</v>
      </c>
      <c r="AD60">
        <f>Q60-AA60*$T$2-AB60*$U$2-AC60*$V$2</f>
        <v>-0.29975352236380315</v>
      </c>
      <c r="AE60">
        <f t="shared" si="8"/>
        <v>-0.11438013017696647</v>
      </c>
      <c r="AF60">
        <f t="shared" si="9"/>
        <v>-0.29975352236380315</v>
      </c>
    </row>
    <row r="61" spans="1:32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I61">
        <f t="shared" si="32"/>
        <v>-118928399.42749631</v>
      </c>
      <c r="J61">
        <f t="shared" si="33"/>
        <v>-118928399.29231167</v>
      </c>
      <c r="K61">
        <f t="shared" si="34"/>
        <v>-118928399.88073845</v>
      </c>
      <c r="M61">
        <f t="shared" si="4"/>
        <v>0.135184645652771</v>
      </c>
      <c r="N61">
        <f t="shared" si="5"/>
        <v>-0.45324213802814484</v>
      </c>
      <c r="O61">
        <v>0</v>
      </c>
      <c r="P61">
        <f t="shared" si="35"/>
        <v>0.135184645652771</v>
      </c>
      <c r="Q61">
        <f t="shared" si="36"/>
        <v>-0.45324213802814484</v>
      </c>
      <c r="W61">
        <v>1</v>
      </c>
      <c r="X61">
        <v>0</v>
      </c>
      <c r="Z61">
        <f t="shared" si="26"/>
        <v>-0.11738013625664023</v>
      </c>
      <c r="AB61">
        <v>1</v>
      </c>
      <c r="AD61">
        <f>Q61-AA61*$T$2-AB61*$U$2-AC61*$V$2</f>
        <v>-0.30375353047003484</v>
      </c>
      <c r="AE61">
        <f t="shared" si="8"/>
        <v>-0.11738013625664023</v>
      </c>
      <c r="AF61">
        <f t="shared" si="9"/>
        <v>-0.30375353047003484</v>
      </c>
    </row>
    <row r="62" spans="1:32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I62">
        <f>F62-$V$15</f>
        <v>-118932672.42547548</v>
      </c>
      <c r="J62">
        <f>G62-$V$10</f>
        <v>-118932671.79893374</v>
      </c>
      <c r="K62">
        <f>H62-$V$14</f>
        <v>-118932672.30396658</v>
      </c>
      <c r="M62">
        <f t="shared" si="4"/>
        <v>0.6265417337417603</v>
      </c>
      <c r="N62">
        <f t="shared" si="5"/>
        <v>0.1215088963508606</v>
      </c>
      <c r="O62">
        <v>1</v>
      </c>
      <c r="P62">
        <f>K62-J62</f>
        <v>-0.5050328373908997</v>
      </c>
      <c r="Q62">
        <f>I62-J62</f>
        <v>-0.6265417337417603</v>
      </c>
      <c r="W62">
        <v>0</v>
      </c>
      <c r="X62">
        <v>0</v>
      </c>
      <c r="Y62">
        <v>1</v>
      </c>
      <c r="Z62">
        <f t="shared" si="26"/>
        <v>-0.10297944792337843</v>
      </c>
      <c r="AA62">
        <v>-1</v>
      </c>
      <c r="AD62">
        <f>Q62-AA62*$T$2-AB62*$U$2-AC62*$V$2</f>
        <v>-0.373976951832349</v>
      </c>
      <c r="AE62" t="s">
        <v>233</v>
      </c>
      <c r="AF62" t="s">
        <v>233</v>
      </c>
    </row>
    <row r="63" spans="1:30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I63">
        <f aca="true" t="shared" si="37" ref="I63:I71">F63-$V$15</f>
        <v>-118936945.11447547</v>
      </c>
      <c r="J63">
        <f aca="true" t="shared" si="38" ref="J63:J71">G63-$V$10</f>
        <v>-118936944.53893374</v>
      </c>
      <c r="K63">
        <f aca="true" t="shared" si="39" ref="K63:K71">H63-$V$14</f>
        <v>-118936945.05496658</v>
      </c>
      <c r="M63">
        <f t="shared" si="4"/>
        <v>0.5755417346954346</v>
      </c>
      <c r="N63">
        <f t="shared" si="5"/>
        <v>0.05950888991355896</v>
      </c>
      <c r="O63">
        <v>0</v>
      </c>
      <c r="P63">
        <f aca="true" t="shared" si="40" ref="P63:P71">K63-J63</f>
        <v>-0.5160328447818756</v>
      </c>
      <c r="Q63">
        <f aca="true" t="shared" si="41" ref="Q63:Q71">I63-J63</f>
        <v>-0.5755417346954346</v>
      </c>
      <c r="W63">
        <v>0</v>
      </c>
      <c r="Y63">
        <v>1</v>
      </c>
      <c r="Z63">
        <f t="shared" si="26"/>
        <v>-0.11397945531435438</v>
      </c>
      <c r="AA63">
        <v>-1</v>
      </c>
      <c r="AD63">
        <f>Q63-AA63*$T$2-AB63*$U$2-AC63*$V$2</f>
        <v>-0.32297695278602334</v>
      </c>
    </row>
    <row r="64" spans="1:32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I64">
        <f t="shared" si="37"/>
        <v>-118941218.06347547</v>
      </c>
      <c r="J64">
        <f t="shared" si="38"/>
        <v>-118941217.53393374</v>
      </c>
      <c r="K64">
        <f t="shared" si="39"/>
        <v>-118941218.0599666</v>
      </c>
      <c r="M64">
        <f t="shared" si="4"/>
        <v>0.5295417308807373</v>
      </c>
      <c r="N64">
        <f t="shared" si="5"/>
        <v>0.0035088807344436646</v>
      </c>
      <c r="O64">
        <v>0</v>
      </c>
      <c r="P64">
        <f t="shared" si="40"/>
        <v>-0.5260328501462936</v>
      </c>
      <c r="Q64">
        <f t="shared" si="41"/>
        <v>-0.5295417308807373</v>
      </c>
      <c r="W64">
        <v>0</v>
      </c>
      <c r="Y64">
        <v>1</v>
      </c>
      <c r="Z64">
        <f t="shared" si="26"/>
        <v>-0.12397946067877241</v>
      </c>
      <c r="AA64">
        <v>-1</v>
      </c>
      <c r="AD64">
        <f>Q64-AA64*$T$2-AB64*$U$2-AC64*$V$2</f>
        <v>-0.2769769489713261</v>
      </c>
      <c r="AE64">
        <f t="shared" si="8"/>
        <v>-0.12397946067877241</v>
      </c>
      <c r="AF64">
        <f t="shared" si="9"/>
        <v>-0.2769769489713261</v>
      </c>
    </row>
    <row r="65" spans="1:32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I65">
        <f t="shared" si="37"/>
        <v>-118945491.30047548</v>
      </c>
      <c r="J65">
        <f t="shared" si="38"/>
        <v>-118945490.75393374</v>
      </c>
      <c r="K65">
        <f t="shared" si="39"/>
        <v>-118945491.27596658</v>
      </c>
      <c r="M65">
        <f t="shared" si="4"/>
        <v>0.5465417355298996</v>
      </c>
      <c r="N65">
        <f t="shared" si="5"/>
        <v>0.024508893489837646</v>
      </c>
      <c r="O65">
        <v>0</v>
      </c>
      <c r="P65">
        <f t="shared" si="40"/>
        <v>-0.522032842040062</v>
      </c>
      <c r="Q65">
        <f t="shared" si="41"/>
        <v>-0.5465417355298996</v>
      </c>
      <c r="W65">
        <v>0</v>
      </c>
      <c r="Y65">
        <v>1</v>
      </c>
      <c r="Z65">
        <f t="shared" si="26"/>
        <v>-0.11997945257254072</v>
      </c>
      <c r="AA65">
        <v>-1</v>
      </c>
      <c r="AD65">
        <f>Q65-AA65*$T$2-AB65*$U$2-AC65*$V$2</f>
        <v>-0.29397695362048837</v>
      </c>
      <c r="AE65">
        <f t="shared" si="8"/>
        <v>-0.11997945257254072</v>
      </c>
      <c r="AF65">
        <f t="shared" si="9"/>
        <v>-0.29397695362048837</v>
      </c>
    </row>
    <row r="66" spans="1:32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I66">
        <f t="shared" si="37"/>
        <v>-118949764.79547548</v>
      </c>
      <c r="J66">
        <f t="shared" si="38"/>
        <v>-118949764.24193375</v>
      </c>
      <c r="K66">
        <f t="shared" si="39"/>
        <v>-118949764.75996658</v>
      </c>
      <c r="M66">
        <f t="shared" si="4"/>
        <v>0.5535417348146439</v>
      </c>
      <c r="N66">
        <f t="shared" si="5"/>
        <v>0.0355089008808136</v>
      </c>
      <c r="O66">
        <v>0</v>
      </c>
      <c r="P66">
        <f t="shared" si="40"/>
        <v>-0.5180328339338303</v>
      </c>
      <c r="Q66">
        <f t="shared" si="41"/>
        <v>-0.5535417348146439</v>
      </c>
      <c r="W66">
        <v>0</v>
      </c>
      <c r="Y66">
        <v>1</v>
      </c>
      <c r="Z66">
        <f aca="true" t="shared" si="42" ref="Z66:Z97">P66-W66*$T$2-X66*$U$2-Y66*$V$2</f>
        <v>-0.11597944446630903</v>
      </c>
      <c r="AA66">
        <v>-1</v>
      </c>
      <c r="AD66">
        <f>Q66-AA66*$T$2-AB66*$U$2-AC66*$V$2</f>
        <v>-0.30097695290523263</v>
      </c>
      <c r="AE66">
        <f t="shared" si="8"/>
        <v>-0.11597944446630903</v>
      </c>
      <c r="AF66">
        <f t="shared" si="9"/>
        <v>-0.30097695290523263</v>
      </c>
    </row>
    <row r="67" spans="1:32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I67">
        <f t="shared" si="37"/>
        <v>-118954038.57447548</v>
      </c>
      <c r="J67">
        <f t="shared" si="38"/>
        <v>-118954038.02093375</v>
      </c>
      <c r="K67">
        <f t="shared" si="39"/>
        <v>-118954038.54096659</v>
      </c>
      <c r="M67">
        <f aca="true" t="shared" si="43" ref="M67:M130">J67-I67</f>
        <v>0.5535417348146439</v>
      </c>
      <c r="N67">
        <f aca="true" t="shared" si="44" ref="N67:N130">K67-I67</f>
        <v>0.033508896827697754</v>
      </c>
      <c r="O67">
        <v>0</v>
      </c>
      <c r="P67">
        <f t="shared" si="40"/>
        <v>-0.5200328379869461</v>
      </c>
      <c r="Q67">
        <f t="shared" si="41"/>
        <v>-0.5535417348146439</v>
      </c>
      <c r="W67">
        <v>0</v>
      </c>
      <c r="Y67">
        <v>1</v>
      </c>
      <c r="Z67">
        <f t="shared" si="42"/>
        <v>-0.11797944851942488</v>
      </c>
      <c r="AA67">
        <v>-1</v>
      </c>
      <c r="AD67">
        <f>Q67-AA67*$T$2-AB67*$U$2-AC67*$V$2</f>
        <v>-0.30097695290523263</v>
      </c>
      <c r="AE67">
        <f aca="true" t="shared" si="45" ref="AE67:AE130">Z67</f>
        <v>-0.11797944851942488</v>
      </c>
      <c r="AF67">
        <f aca="true" t="shared" si="46" ref="AF67:AF130">AD67</f>
        <v>-0.30097695290523263</v>
      </c>
    </row>
    <row r="68" spans="1:32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I68">
        <f t="shared" si="37"/>
        <v>-118958312.62247548</v>
      </c>
      <c r="J68">
        <f t="shared" si="38"/>
        <v>-118958312.07093374</v>
      </c>
      <c r="K68">
        <f t="shared" si="39"/>
        <v>-118958312.5889666</v>
      </c>
      <c r="M68">
        <f t="shared" si="43"/>
        <v>0.551541730761528</v>
      </c>
      <c r="N68">
        <f t="shared" si="44"/>
        <v>0.03350888192653656</v>
      </c>
      <c r="O68">
        <v>0</v>
      </c>
      <c r="P68">
        <f t="shared" si="40"/>
        <v>-0.5180328488349915</v>
      </c>
      <c r="Q68">
        <f t="shared" si="41"/>
        <v>-0.551541730761528</v>
      </c>
      <c r="W68">
        <v>0</v>
      </c>
      <c r="Y68">
        <v>1</v>
      </c>
      <c r="Z68">
        <f t="shared" si="42"/>
        <v>-0.11597945936747023</v>
      </c>
      <c r="AA68">
        <v>-1</v>
      </c>
      <c r="AD68">
        <f>Q68-AA68*$T$2-AB68*$U$2-AC68*$V$2</f>
        <v>-0.2989769488521168</v>
      </c>
      <c r="AE68">
        <f t="shared" si="45"/>
        <v>-0.11597945936747023</v>
      </c>
      <c r="AF68">
        <f t="shared" si="46"/>
        <v>-0.2989769488521168</v>
      </c>
    </row>
    <row r="69" spans="1:32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I69">
        <f t="shared" si="37"/>
        <v>-118962586.93447548</v>
      </c>
      <c r="J69">
        <f t="shared" si="38"/>
        <v>-118962586.38293375</v>
      </c>
      <c r="K69">
        <f t="shared" si="39"/>
        <v>-118962586.90296659</v>
      </c>
      <c r="M69">
        <f t="shared" si="43"/>
        <v>0.551541730761528</v>
      </c>
      <c r="N69">
        <f t="shared" si="44"/>
        <v>0.03150889277458191</v>
      </c>
      <c r="O69">
        <v>0</v>
      </c>
      <c r="P69">
        <f t="shared" si="40"/>
        <v>-0.5200328379869461</v>
      </c>
      <c r="Q69">
        <f t="shared" si="41"/>
        <v>-0.551541730761528</v>
      </c>
      <c r="W69">
        <v>0</v>
      </c>
      <c r="Y69">
        <v>1</v>
      </c>
      <c r="Z69">
        <f t="shared" si="42"/>
        <v>-0.11797944851942488</v>
      </c>
      <c r="AA69">
        <v>-1</v>
      </c>
      <c r="AD69">
        <f>Q69-AA69*$T$2-AB69*$U$2-AC69*$V$2</f>
        <v>-0.2989769488521168</v>
      </c>
      <c r="AE69">
        <f t="shared" si="45"/>
        <v>-0.11797944851942488</v>
      </c>
      <c r="AF69">
        <f t="shared" si="46"/>
        <v>-0.2989769488521168</v>
      </c>
    </row>
    <row r="70" spans="1:32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I70">
        <f t="shared" si="37"/>
        <v>-118966861.53547548</v>
      </c>
      <c r="J70">
        <f t="shared" si="38"/>
        <v>-118966860.98093374</v>
      </c>
      <c r="K70">
        <f t="shared" si="39"/>
        <v>-118966861.50396658</v>
      </c>
      <c r="M70">
        <f t="shared" si="43"/>
        <v>0.5545417368412018</v>
      </c>
      <c r="N70">
        <f t="shared" si="44"/>
        <v>0.03150889277458191</v>
      </c>
      <c r="O70">
        <v>0</v>
      </c>
      <c r="P70">
        <f t="shared" si="40"/>
        <v>-0.5230328440666199</v>
      </c>
      <c r="Q70">
        <f t="shared" si="41"/>
        <v>-0.5545417368412018</v>
      </c>
      <c r="W70">
        <v>0</v>
      </c>
      <c r="Y70">
        <v>1</v>
      </c>
      <c r="Z70">
        <f t="shared" si="42"/>
        <v>-0.12097945459909865</v>
      </c>
      <c r="AA70">
        <v>-1</v>
      </c>
      <c r="AD70">
        <f>Q70-AA70*$T$2-AB70*$U$2-AC70*$V$2</f>
        <v>-0.30197695493179055</v>
      </c>
      <c r="AE70">
        <f t="shared" si="45"/>
        <v>-0.12097945459909865</v>
      </c>
      <c r="AF70">
        <f t="shared" si="46"/>
        <v>-0.30197695493179055</v>
      </c>
    </row>
    <row r="71" spans="1:32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I71">
        <f t="shared" si="37"/>
        <v>-118971136.39347547</v>
      </c>
      <c r="J71">
        <f t="shared" si="38"/>
        <v>-118971135.84493375</v>
      </c>
      <c r="K71">
        <f t="shared" si="39"/>
        <v>-118971136.35796659</v>
      </c>
      <c r="M71">
        <f t="shared" si="43"/>
        <v>0.5485417246818542</v>
      </c>
      <c r="N71">
        <f t="shared" si="44"/>
        <v>0.035508885979652405</v>
      </c>
      <c r="O71">
        <v>0</v>
      </c>
      <c r="P71">
        <f t="shared" si="40"/>
        <v>-0.5130328387022018</v>
      </c>
      <c r="Q71">
        <f t="shared" si="41"/>
        <v>-0.5485417246818542</v>
      </c>
      <c r="W71">
        <v>0</v>
      </c>
      <c r="Y71">
        <v>1</v>
      </c>
      <c r="Z71">
        <f t="shared" si="42"/>
        <v>-0.11097944923468062</v>
      </c>
      <c r="AA71">
        <v>-1</v>
      </c>
      <c r="AD71">
        <f>Q71-AA71*$T$2-AB71*$U$2-AC71*$V$2</f>
        <v>-0.295976942772443</v>
      </c>
      <c r="AE71">
        <f t="shared" si="45"/>
        <v>-0.11097944923468062</v>
      </c>
      <c r="AF71">
        <f t="shared" si="46"/>
        <v>-0.295976942772443</v>
      </c>
    </row>
    <row r="72" spans="1:32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I72">
        <f>F72-$V$12</f>
        <v>-118975411.28630818</v>
      </c>
      <c r="J72">
        <f>G72-$V$16</f>
        <v>-118975411.30253084</v>
      </c>
      <c r="K72">
        <f>H72-$V$11</f>
        <v>-118975411.34258696</v>
      </c>
      <c r="M72">
        <f t="shared" si="43"/>
        <v>-0.016222655773162842</v>
      </c>
      <c r="N72">
        <f t="shared" si="44"/>
        <v>-0.0562787801027298</v>
      </c>
      <c r="O72">
        <v>1</v>
      </c>
      <c r="P72">
        <f>I72-K72</f>
        <v>0.0562787801027298</v>
      </c>
      <c r="Q72">
        <f>J72-K72</f>
        <v>0.040056124329566956</v>
      </c>
      <c r="X72">
        <v>-1</v>
      </c>
      <c r="Y72">
        <v>0</v>
      </c>
      <c r="Z72">
        <f t="shared" si="42"/>
        <v>-0.09320982745538017</v>
      </c>
      <c r="AC72">
        <v>-1</v>
      </c>
      <c r="AD72">
        <f>Q72-AA72*$T$2-AB72*$U$2-AC72*$V$2</f>
        <v>-0.36199726513795427</v>
      </c>
      <c r="AE72" t="s">
        <v>233</v>
      </c>
      <c r="AF72" t="s">
        <v>233</v>
      </c>
    </row>
    <row r="73" spans="1:32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I73">
        <f aca="true" t="shared" si="47" ref="I73:I81">F73-$V$12</f>
        <v>-118979686.73230818</v>
      </c>
      <c r="J73">
        <f aca="true" t="shared" si="48" ref="J73:J81">G73-$V$16</f>
        <v>-118979686.69153084</v>
      </c>
      <c r="K73">
        <f aca="true" t="shared" si="49" ref="K73:K81">H73-$V$11</f>
        <v>-118979686.77158697</v>
      </c>
      <c r="M73">
        <f t="shared" si="43"/>
        <v>0.04077734053134918</v>
      </c>
      <c r="N73">
        <f t="shared" si="44"/>
        <v>-0.0392787903547287</v>
      </c>
      <c r="O73">
        <v>0</v>
      </c>
      <c r="P73">
        <f aca="true" t="shared" si="50" ref="P73:P81">I73-K73</f>
        <v>0.0392787903547287</v>
      </c>
      <c r="Q73">
        <f aca="true" t="shared" si="51" ref="Q73:Q81">J73-K73</f>
        <v>0.08005613088607788</v>
      </c>
      <c r="X73">
        <v>-1</v>
      </c>
      <c r="Y73">
        <v>0</v>
      </c>
      <c r="Z73">
        <f t="shared" si="42"/>
        <v>-0.11020981720338127</v>
      </c>
      <c r="AC73">
        <v>-1</v>
      </c>
      <c r="AD73">
        <f>Q73-AA73*$T$2-AB73*$U$2-AC73*$V$2</f>
        <v>-0.32199725858144335</v>
      </c>
      <c r="AE73">
        <f t="shared" si="45"/>
        <v>-0.11020981720338127</v>
      </c>
      <c r="AF73">
        <f t="shared" si="46"/>
        <v>-0.32199725858144335</v>
      </c>
    </row>
    <row r="74" spans="1:32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I74">
        <f t="shared" si="47"/>
        <v>-118983962.40130818</v>
      </c>
      <c r="J74">
        <f t="shared" si="48"/>
        <v>-118983962.30453084</v>
      </c>
      <c r="K74">
        <f t="shared" si="49"/>
        <v>-118983962.42458697</v>
      </c>
      <c r="M74">
        <f t="shared" si="43"/>
        <v>0.09677733480930328</v>
      </c>
      <c r="N74">
        <f t="shared" si="44"/>
        <v>-0.02327878773212433</v>
      </c>
      <c r="O74">
        <v>0</v>
      </c>
      <c r="P74">
        <f t="shared" si="50"/>
        <v>0.02327878773212433</v>
      </c>
      <c r="Q74">
        <f t="shared" si="51"/>
        <v>0.12005612254142761</v>
      </c>
      <c r="X74">
        <v>-1</v>
      </c>
      <c r="Y74">
        <v>0</v>
      </c>
      <c r="Z74">
        <f t="shared" si="42"/>
        <v>-0.12620981982598564</v>
      </c>
      <c r="AC74">
        <v>-1</v>
      </c>
      <c r="AD74">
        <f>Q74-AA74*$T$2-AB74*$U$2-AC74*$V$2</f>
        <v>-0.2819972669260936</v>
      </c>
      <c r="AE74">
        <f t="shared" si="45"/>
        <v>-0.12620981982598564</v>
      </c>
      <c r="AF74">
        <f t="shared" si="46"/>
        <v>-0.2819972669260936</v>
      </c>
    </row>
    <row r="75" spans="1:32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I75">
        <f t="shared" si="47"/>
        <v>-118988238.29930818</v>
      </c>
      <c r="J75">
        <f t="shared" si="48"/>
        <v>-118988238.22453085</v>
      </c>
      <c r="K75">
        <f t="shared" si="49"/>
        <v>-118988238.32958697</v>
      </c>
      <c r="M75">
        <f t="shared" si="43"/>
        <v>0.07477733492851257</v>
      </c>
      <c r="N75">
        <f t="shared" si="44"/>
        <v>-0.03027878701686859</v>
      </c>
      <c r="O75">
        <v>0</v>
      </c>
      <c r="P75">
        <f t="shared" si="50"/>
        <v>0.03027878701686859</v>
      </c>
      <c r="Q75">
        <f t="shared" si="51"/>
        <v>0.10505612194538116</v>
      </c>
      <c r="X75">
        <v>-1</v>
      </c>
      <c r="Y75">
        <v>0</v>
      </c>
      <c r="Z75">
        <f t="shared" si="42"/>
        <v>-0.11920982054124138</v>
      </c>
      <c r="AC75">
        <v>-1</v>
      </c>
      <c r="AD75">
        <f>Q75-AA75*$T$2-AB75*$U$2-AC75*$V$2</f>
        <v>-0.29699726752214006</v>
      </c>
      <c r="AE75">
        <f t="shared" si="45"/>
        <v>-0.11920982054124138</v>
      </c>
      <c r="AF75">
        <f t="shared" si="46"/>
        <v>-0.29699726752214006</v>
      </c>
    </row>
    <row r="76" spans="1:32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I76">
        <f t="shared" si="47"/>
        <v>-118992514.48630817</v>
      </c>
      <c r="J76">
        <f t="shared" si="48"/>
        <v>-118992514.42153084</v>
      </c>
      <c r="K76">
        <f t="shared" si="49"/>
        <v>-118992514.51858696</v>
      </c>
      <c r="M76">
        <f t="shared" si="43"/>
        <v>0.06477732956409454</v>
      </c>
      <c r="N76">
        <f t="shared" si="44"/>
        <v>-0.032278791069984436</v>
      </c>
      <c r="O76">
        <v>0</v>
      </c>
      <c r="P76">
        <f t="shared" si="50"/>
        <v>0.032278791069984436</v>
      </c>
      <c r="Q76">
        <f t="shared" si="51"/>
        <v>0.09705612063407898</v>
      </c>
      <c r="X76">
        <v>-1</v>
      </c>
      <c r="Y76">
        <v>0</v>
      </c>
      <c r="Z76">
        <f t="shared" si="42"/>
        <v>-0.11720981648812553</v>
      </c>
      <c r="AC76">
        <v>-1</v>
      </c>
      <c r="AD76">
        <f>Q76-AA76*$T$2-AB76*$U$2-AC76*$V$2</f>
        <v>-0.30499726883344225</v>
      </c>
      <c r="AE76">
        <f t="shared" si="45"/>
        <v>-0.11720981648812553</v>
      </c>
      <c r="AF76">
        <f t="shared" si="46"/>
        <v>-0.30499726883344225</v>
      </c>
    </row>
    <row r="77" spans="1:32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I77">
        <f t="shared" si="47"/>
        <v>-118996790.97930817</v>
      </c>
      <c r="J77">
        <f t="shared" si="48"/>
        <v>-118996790.91153084</v>
      </c>
      <c r="K77">
        <f t="shared" si="49"/>
        <v>-118996791.00858697</v>
      </c>
      <c r="M77">
        <f t="shared" si="43"/>
        <v>0.06777733564376831</v>
      </c>
      <c r="N77">
        <f t="shared" si="44"/>
        <v>-0.029278799891471863</v>
      </c>
      <c r="O77">
        <v>0</v>
      </c>
      <c r="P77">
        <f t="shared" si="50"/>
        <v>0.029278799891471863</v>
      </c>
      <c r="Q77">
        <f t="shared" si="51"/>
        <v>0.09705613553524017</v>
      </c>
      <c r="X77">
        <v>-1</v>
      </c>
      <c r="Y77">
        <v>0</v>
      </c>
      <c r="Z77">
        <f t="shared" si="42"/>
        <v>-0.12020980766663811</v>
      </c>
      <c r="AC77">
        <v>-1</v>
      </c>
      <c r="AD77">
        <f>Q77-AA77*$T$2-AB77*$U$2-AC77*$V$2</f>
        <v>-0.30499725393228105</v>
      </c>
      <c r="AE77">
        <f t="shared" si="45"/>
        <v>-0.12020980766663811</v>
      </c>
      <c r="AF77">
        <f t="shared" si="46"/>
        <v>-0.30499725393228105</v>
      </c>
    </row>
    <row r="78" spans="1:32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I78">
        <f t="shared" si="47"/>
        <v>-119001067.77030818</v>
      </c>
      <c r="J78">
        <f t="shared" si="48"/>
        <v>-119001067.70153084</v>
      </c>
      <c r="K78">
        <f t="shared" si="49"/>
        <v>-119001067.80458696</v>
      </c>
      <c r="M78">
        <f t="shared" si="43"/>
        <v>0.06877733767032623</v>
      </c>
      <c r="N78">
        <f t="shared" si="44"/>
        <v>-0.03427878022193909</v>
      </c>
      <c r="O78">
        <v>0</v>
      </c>
      <c r="P78">
        <f t="shared" si="50"/>
        <v>0.03427878022193909</v>
      </c>
      <c r="Q78">
        <f t="shared" si="51"/>
        <v>0.10305611789226532</v>
      </c>
      <c r="X78">
        <v>-1</v>
      </c>
      <c r="Y78">
        <v>0</v>
      </c>
      <c r="Z78">
        <f t="shared" si="42"/>
        <v>-0.11520982733617088</v>
      </c>
      <c r="AC78">
        <v>-1</v>
      </c>
      <c r="AD78">
        <f>Q78-AA78*$T$2-AB78*$U$2-AC78*$V$2</f>
        <v>-0.2989972715752559</v>
      </c>
      <c r="AE78">
        <f t="shared" si="45"/>
        <v>-0.11520982733617088</v>
      </c>
      <c r="AF78">
        <f t="shared" si="46"/>
        <v>-0.2989972715752559</v>
      </c>
    </row>
    <row r="79" spans="1:32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I79">
        <f t="shared" si="47"/>
        <v>-119005344.84030817</v>
      </c>
      <c r="J79">
        <f t="shared" si="48"/>
        <v>-119005344.77153084</v>
      </c>
      <c r="K79">
        <f t="shared" si="49"/>
        <v>-119005344.87058696</v>
      </c>
      <c r="M79">
        <f t="shared" si="43"/>
        <v>0.06877733767032623</v>
      </c>
      <c r="N79">
        <f t="shared" si="44"/>
        <v>-0.03027878701686859</v>
      </c>
      <c r="O79">
        <v>0</v>
      </c>
      <c r="P79">
        <f t="shared" si="50"/>
        <v>0.03027878701686859</v>
      </c>
      <c r="Q79">
        <f t="shared" si="51"/>
        <v>0.09905612468719482</v>
      </c>
      <c r="X79">
        <v>-1</v>
      </c>
      <c r="Y79">
        <v>0</v>
      </c>
      <c r="Z79">
        <f t="shared" si="42"/>
        <v>-0.11920982054124138</v>
      </c>
      <c r="AC79">
        <v>-1</v>
      </c>
      <c r="AD79">
        <f>Q79-AA79*$T$2-AB79*$U$2-AC79*$V$2</f>
        <v>-0.3029972647803264</v>
      </c>
      <c r="AE79">
        <f t="shared" si="45"/>
        <v>-0.11920982054124138</v>
      </c>
      <c r="AF79">
        <f t="shared" si="46"/>
        <v>-0.3029972647803264</v>
      </c>
    </row>
    <row r="80" spans="1:32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I80">
        <f t="shared" si="47"/>
        <v>-119009622.16230817</v>
      </c>
      <c r="J80">
        <f t="shared" si="48"/>
        <v>-119009622.09253085</v>
      </c>
      <c r="K80">
        <f t="shared" si="49"/>
        <v>-119009622.19158697</v>
      </c>
      <c r="M80">
        <f t="shared" si="43"/>
        <v>0.06977732479572296</v>
      </c>
      <c r="N80">
        <f t="shared" si="44"/>
        <v>-0.029278799891471863</v>
      </c>
      <c r="O80">
        <v>0</v>
      </c>
      <c r="P80">
        <f t="shared" si="50"/>
        <v>0.029278799891471863</v>
      </c>
      <c r="Q80">
        <f t="shared" si="51"/>
        <v>0.09905612468719482</v>
      </c>
      <c r="X80">
        <v>-1</v>
      </c>
      <c r="Y80">
        <v>0</v>
      </c>
      <c r="Z80">
        <f t="shared" si="42"/>
        <v>-0.12020980766663811</v>
      </c>
      <c r="AC80">
        <v>-1</v>
      </c>
      <c r="AD80">
        <f>Q80-AA80*$T$2-AB80*$U$2-AC80*$V$2</f>
        <v>-0.3029972647803264</v>
      </c>
      <c r="AE80">
        <f t="shared" si="45"/>
        <v>-0.12020980766663811</v>
      </c>
      <c r="AF80">
        <f t="shared" si="46"/>
        <v>-0.3029972647803264</v>
      </c>
    </row>
    <row r="81" spans="1:32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I81">
        <f t="shared" si="47"/>
        <v>-119013899.76330818</v>
      </c>
      <c r="J81">
        <f t="shared" si="48"/>
        <v>-119013899.69853084</v>
      </c>
      <c r="K81">
        <f t="shared" si="49"/>
        <v>-119013899.79858696</v>
      </c>
      <c r="M81">
        <f t="shared" si="43"/>
        <v>0.06477734446525574</v>
      </c>
      <c r="N81">
        <f t="shared" si="44"/>
        <v>-0.03527878224849701</v>
      </c>
      <c r="O81">
        <v>0</v>
      </c>
      <c r="P81">
        <f t="shared" si="50"/>
        <v>0.03527878224849701</v>
      </c>
      <c r="Q81">
        <f t="shared" si="51"/>
        <v>0.10005612671375275</v>
      </c>
      <c r="X81">
        <v>-1</v>
      </c>
      <c r="Y81">
        <v>0</v>
      </c>
      <c r="Z81">
        <f t="shared" si="42"/>
        <v>-0.11420982530961296</v>
      </c>
      <c r="AC81">
        <v>-1</v>
      </c>
      <c r="AD81">
        <f>Q81-AA81*$T$2-AB81*$U$2-AC81*$V$2</f>
        <v>-0.3019972627537685</v>
      </c>
      <c r="AE81">
        <f t="shared" si="45"/>
        <v>-0.11420982530961296</v>
      </c>
      <c r="AF81">
        <f t="shared" si="46"/>
        <v>-0.3019972627537685</v>
      </c>
    </row>
    <row r="82" spans="1:32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I82">
        <f>F82-$V$9</f>
        <v>-119018177.42649633</v>
      </c>
      <c r="J82">
        <f>G82-$V$13</f>
        <v>-119018177.27331166</v>
      </c>
      <c r="K82">
        <f>H82-$V$17</f>
        <v>-119018177.93973845</v>
      </c>
      <c r="M82">
        <f t="shared" si="43"/>
        <v>0.1531846672296524</v>
      </c>
      <c r="N82">
        <f t="shared" si="44"/>
        <v>-0.5132421255111694</v>
      </c>
      <c r="O82">
        <v>1</v>
      </c>
      <c r="P82">
        <f>J82-I82</f>
        <v>0.1531846672296524</v>
      </c>
      <c r="Q82">
        <f>K82-I82</f>
        <v>-0.5132421255111694</v>
      </c>
      <c r="W82">
        <v>1</v>
      </c>
      <c r="X82">
        <v>0</v>
      </c>
      <c r="Z82">
        <f t="shared" si="42"/>
        <v>-0.09938011467975882</v>
      </c>
      <c r="AB82">
        <v>1</v>
      </c>
      <c r="AD82">
        <f>Q82-AA82*$T$2-AB82*$U$2-AC82*$V$2</f>
        <v>-0.36375351795305944</v>
      </c>
      <c r="AE82" t="s">
        <v>233</v>
      </c>
      <c r="AF82" t="s">
        <v>233</v>
      </c>
    </row>
    <row r="83" spans="1:30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I83">
        <f aca="true" t="shared" si="52" ref="I83:I91">F83-$V$9</f>
        <v>-119022455.63049632</v>
      </c>
      <c r="J83">
        <f aca="true" t="shared" si="53" ref="J83:J91">G83-$V$13</f>
        <v>-119022455.49231166</v>
      </c>
      <c r="K83">
        <f aca="true" t="shared" si="54" ref="K83:K91">H83-$V$17</f>
        <v>-119022456.10573846</v>
      </c>
      <c r="M83">
        <f t="shared" si="43"/>
        <v>0.13818466663360596</v>
      </c>
      <c r="N83">
        <f t="shared" si="44"/>
        <v>-0.47524213790893555</v>
      </c>
      <c r="O83">
        <v>0</v>
      </c>
      <c r="P83">
        <f aca="true" t="shared" si="55" ref="P83:P91">J83-I83</f>
        <v>0.13818466663360596</v>
      </c>
      <c r="Q83">
        <f aca="true" t="shared" si="56" ref="Q83:Q91">K83-I83</f>
        <v>-0.47524213790893555</v>
      </c>
      <c r="W83">
        <v>1</v>
      </c>
      <c r="X83">
        <v>0</v>
      </c>
      <c r="Z83">
        <f t="shared" si="42"/>
        <v>-0.11438011527580527</v>
      </c>
      <c r="AB83">
        <v>1</v>
      </c>
      <c r="AD83">
        <f>Q83-AA83*$T$2-AB83*$U$2-AC83*$V$2</f>
        <v>-0.32575353035082555</v>
      </c>
    </row>
    <row r="84" spans="1:32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I84">
        <f t="shared" si="52"/>
        <v>-119026734.16749632</v>
      </c>
      <c r="J84">
        <f t="shared" si="53"/>
        <v>-119026734.03631166</v>
      </c>
      <c r="K84">
        <f t="shared" si="54"/>
        <v>-119026734.59673846</v>
      </c>
      <c r="M84">
        <f t="shared" si="43"/>
        <v>0.1311846673488617</v>
      </c>
      <c r="N84">
        <f t="shared" si="44"/>
        <v>-0.4292421340942383</v>
      </c>
      <c r="O84">
        <v>0</v>
      </c>
      <c r="P84">
        <f t="shared" si="55"/>
        <v>0.1311846673488617</v>
      </c>
      <c r="Q84">
        <f t="shared" si="56"/>
        <v>-0.4292421340942383</v>
      </c>
      <c r="W84">
        <v>1</v>
      </c>
      <c r="X84">
        <v>0</v>
      </c>
      <c r="Z84">
        <f t="shared" si="42"/>
        <v>-0.12138011456054953</v>
      </c>
      <c r="AB84">
        <v>1</v>
      </c>
      <c r="AD84">
        <f>Q84-AA84*$T$2-AB84*$U$2-AC84*$V$2</f>
        <v>-0.2797535265361283</v>
      </c>
      <c r="AE84">
        <f t="shared" si="45"/>
        <v>-0.12138011456054953</v>
      </c>
      <c r="AF84">
        <f t="shared" si="46"/>
        <v>-0.2797535265361283</v>
      </c>
    </row>
    <row r="85" spans="1:32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I85">
        <f t="shared" si="52"/>
        <v>-119031012.99549632</v>
      </c>
      <c r="J85">
        <f t="shared" si="53"/>
        <v>-119031012.85931167</v>
      </c>
      <c r="K85">
        <f t="shared" si="54"/>
        <v>-119031013.44073845</v>
      </c>
      <c r="M85">
        <f t="shared" si="43"/>
        <v>0.13618464767932892</v>
      </c>
      <c r="N85">
        <f t="shared" si="44"/>
        <v>-0.44524213671684265</v>
      </c>
      <c r="O85">
        <v>0</v>
      </c>
      <c r="P85">
        <f t="shared" si="55"/>
        <v>0.13618464767932892</v>
      </c>
      <c r="Q85">
        <f t="shared" si="56"/>
        <v>-0.44524213671684265</v>
      </c>
      <c r="W85">
        <v>1</v>
      </c>
      <c r="X85">
        <v>0</v>
      </c>
      <c r="Z85">
        <f t="shared" si="42"/>
        <v>-0.11638013423008231</v>
      </c>
      <c r="AB85">
        <v>1</v>
      </c>
      <c r="AD85">
        <f>Q85-AA85*$T$2-AB85*$U$2-AC85*$V$2</f>
        <v>-0.29575352915873265</v>
      </c>
      <c r="AE85">
        <f t="shared" si="45"/>
        <v>-0.11638013423008231</v>
      </c>
      <c r="AF85">
        <f t="shared" si="46"/>
        <v>-0.29575352915873265</v>
      </c>
    </row>
    <row r="86" spans="1:32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I86">
        <f t="shared" si="52"/>
        <v>-119035292.10849632</v>
      </c>
      <c r="J86">
        <f t="shared" si="53"/>
        <v>-119035291.97631167</v>
      </c>
      <c r="K86">
        <f t="shared" si="54"/>
        <v>-119035292.56373845</v>
      </c>
      <c r="M86">
        <f t="shared" si="43"/>
        <v>0.13218465447425842</v>
      </c>
      <c r="N86">
        <f t="shared" si="44"/>
        <v>-0.4552421271800995</v>
      </c>
      <c r="O86">
        <v>0</v>
      </c>
      <c r="P86">
        <f t="shared" si="55"/>
        <v>0.13218465447425842</v>
      </c>
      <c r="Q86">
        <f t="shared" si="56"/>
        <v>-0.4552421271800995</v>
      </c>
      <c r="W86">
        <v>1</v>
      </c>
      <c r="X86">
        <v>0</v>
      </c>
      <c r="Z86">
        <f t="shared" si="42"/>
        <v>-0.1203801274351528</v>
      </c>
      <c r="AB86">
        <v>1</v>
      </c>
      <c r="AD86">
        <f>Q86-AA86*$T$2-AB86*$U$2-AC86*$V$2</f>
        <v>-0.3057535196219895</v>
      </c>
      <c r="AE86">
        <f t="shared" si="45"/>
        <v>-0.1203801274351528</v>
      </c>
      <c r="AF86">
        <f t="shared" si="46"/>
        <v>-0.3057535196219895</v>
      </c>
    </row>
    <row r="87" spans="1:32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I87">
        <f t="shared" si="52"/>
        <v>-119039571.45849632</v>
      </c>
      <c r="J87">
        <f t="shared" si="53"/>
        <v>-119039571.32231167</v>
      </c>
      <c r="K87">
        <f t="shared" si="54"/>
        <v>-119039571.90973845</v>
      </c>
      <c r="M87">
        <f t="shared" si="43"/>
        <v>0.13618464767932892</v>
      </c>
      <c r="N87">
        <f t="shared" si="44"/>
        <v>-0.451242133975029</v>
      </c>
      <c r="O87">
        <v>0</v>
      </c>
      <c r="P87">
        <f t="shared" si="55"/>
        <v>0.13618464767932892</v>
      </c>
      <c r="Q87">
        <f t="shared" si="56"/>
        <v>-0.451242133975029</v>
      </c>
      <c r="W87">
        <v>1</v>
      </c>
      <c r="X87">
        <v>0</v>
      </c>
      <c r="Z87">
        <f t="shared" si="42"/>
        <v>-0.11638013423008231</v>
      </c>
      <c r="AB87">
        <v>1</v>
      </c>
      <c r="AD87">
        <f>Q87-AA87*$T$2-AB87*$U$2-AC87*$V$2</f>
        <v>-0.301753526416919</v>
      </c>
      <c r="AE87">
        <f t="shared" si="45"/>
        <v>-0.11638013423008231</v>
      </c>
      <c r="AF87">
        <f t="shared" si="46"/>
        <v>-0.301753526416919</v>
      </c>
    </row>
    <row r="88" spans="1:32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I88">
        <f t="shared" si="52"/>
        <v>-119043851.09449632</v>
      </c>
      <c r="J88">
        <f t="shared" si="53"/>
        <v>-119043850.95831166</v>
      </c>
      <c r="K88">
        <f t="shared" si="54"/>
        <v>-119043851.54473846</v>
      </c>
      <c r="M88">
        <f t="shared" si="43"/>
        <v>0.1361846625804901</v>
      </c>
      <c r="N88">
        <f t="shared" si="44"/>
        <v>-0.45024213194847107</v>
      </c>
      <c r="O88">
        <v>0</v>
      </c>
      <c r="P88">
        <f t="shared" si="55"/>
        <v>0.1361846625804901</v>
      </c>
      <c r="Q88">
        <f t="shared" si="56"/>
        <v>-0.45024213194847107</v>
      </c>
      <c r="W88">
        <v>1</v>
      </c>
      <c r="X88">
        <v>0</v>
      </c>
      <c r="Z88">
        <f t="shared" si="42"/>
        <v>-0.11638011932892112</v>
      </c>
      <c r="AB88">
        <v>1</v>
      </c>
      <c r="AD88">
        <f>Q88-AA88*$T$2-AB88*$U$2-AC88*$V$2</f>
        <v>-0.30075352439036107</v>
      </c>
      <c r="AE88">
        <f t="shared" si="45"/>
        <v>-0.11638011932892112</v>
      </c>
      <c r="AF88">
        <f t="shared" si="46"/>
        <v>-0.30075352439036107</v>
      </c>
    </row>
    <row r="89" spans="1:32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I89">
        <f t="shared" si="52"/>
        <v>-119048131.04449633</v>
      </c>
      <c r="J89">
        <f t="shared" si="53"/>
        <v>-119048130.91131166</v>
      </c>
      <c r="K89">
        <f t="shared" si="54"/>
        <v>-119048131.49573845</v>
      </c>
      <c r="M89">
        <f t="shared" si="43"/>
        <v>0.13318467140197754</v>
      </c>
      <c r="N89">
        <f t="shared" si="44"/>
        <v>-0.4512421190738678</v>
      </c>
      <c r="O89">
        <v>0</v>
      </c>
      <c r="P89">
        <f t="shared" si="55"/>
        <v>0.13318467140197754</v>
      </c>
      <c r="Q89">
        <f t="shared" si="56"/>
        <v>-0.4512421190738678</v>
      </c>
      <c r="W89">
        <v>1</v>
      </c>
      <c r="X89">
        <v>0</v>
      </c>
      <c r="Z89">
        <f t="shared" si="42"/>
        <v>-0.11938011050743369</v>
      </c>
      <c r="AB89">
        <v>1</v>
      </c>
      <c r="AD89">
        <f>Q89-AA89*$T$2-AB89*$U$2-AC89*$V$2</f>
        <v>-0.3017535115157578</v>
      </c>
      <c r="AE89">
        <f t="shared" si="45"/>
        <v>-0.11938011050743369</v>
      </c>
      <c r="AF89">
        <f t="shared" si="46"/>
        <v>-0.3017535115157578</v>
      </c>
    </row>
    <row r="90" spans="1:32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I90">
        <f t="shared" si="52"/>
        <v>-119052411.28449632</v>
      </c>
      <c r="J90">
        <f t="shared" si="53"/>
        <v>-119052411.14631167</v>
      </c>
      <c r="K90">
        <f t="shared" si="54"/>
        <v>-119052411.73873845</v>
      </c>
      <c r="M90">
        <f t="shared" si="43"/>
        <v>0.13818465173244476</v>
      </c>
      <c r="N90">
        <f t="shared" si="44"/>
        <v>-0.45424212515354156</v>
      </c>
      <c r="O90">
        <v>0</v>
      </c>
      <c r="P90">
        <f t="shared" si="55"/>
        <v>0.13818465173244476</v>
      </c>
      <c r="Q90">
        <f t="shared" si="56"/>
        <v>-0.45424212515354156</v>
      </c>
      <c r="W90">
        <v>1</v>
      </c>
      <c r="X90">
        <v>0</v>
      </c>
      <c r="Z90">
        <f t="shared" si="42"/>
        <v>-0.11438013017696647</v>
      </c>
      <c r="AB90">
        <v>1</v>
      </c>
      <c r="AD90">
        <f>Q90-AA90*$T$2-AB90*$U$2-AC90*$V$2</f>
        <v>-0.30475351759543157</v>
      </c>
      <c r="AE90">
        <f t="shared" si="45"/>
        <v>-0.11438013017696647</v>
      </c>
      <c r="AF90">
        <f t="shared" si="46"/>
        <v>-0.30475351759543157</v>
      </c>
    </row>
    <row r="91" spans="1:32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I91">
        <f t="shared" si="52"/>
        <v>-119056691.84349632</v>
      </c>
      <c r="J91">
        <f t="shared" si="53"/>
        <v>-119056691.70831166</v>
      </c>
      <c r="K91">
        <f t="shared" si="54"/>
        <v>-119056692.29273845</v>
      </c>
      <c r="M91">
        <f t="shared" si="43"/>
        <v>0.1351846605539322</v>
      </c>
      <c r="N91">
        <f t="shared" si="44"/>
        <v>-0.44924212992191315</v>
      </c>
      <c r="O91">
        <v>0</v>
      </c>
      <c r="P91">
        <f t="shared" si="55"/>
        <v>0.1351846605539322</v>
      </c>
      <c r="Q91">
        <f t="shared" si="56"/>
        <v>-0.44924212992191315</v>
      </c>
      <c r="W91">
        <v>1</v>
      </c>
      <c r="X91">
        <v>0</v>
      </c>
      <c r="Z91">
        <f t="shared" si="42"/>
        <v>-0.11738012135547904</v>
      </c>
      <c r="AB91">
        <v>1</v>
      </c>
      <c r="AD91">
        <f>Q91-AA91*$T$2-AB91*$U$2-AC91*$V$2</f>
        <v>-0.29975352236380315</v>
      </c>
      <c r="AE91">
        <f t="shared" si="45"/>
        <v>-0.11738012135547904</v>
      </c>
      <c r="AF91">
        <f t="shared" si="46"/>
        <v>-0.29975352236380315</v>
      </c>
    </row>
    <row r="92" spans="1:32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I92">
        <f>F92-$V$15</f>
        <v>-119060973.18047547</v>
      </c>
      <c r="J92">
        <f>G92-$V$10</f>
        <v>-119060972.55593374</v>
      </c>
      <c r="K92">
        <f>H92-$V$14</f>
        <v>-119060973.05896659</v>
      </c>
      <c r="M92">
        <f t="shared" si="43"/>
        <v>0.6245417296886444</v>
      </c>
      <c r="N92">
        <f t="shared" si="44"/>
        <v>0.1215088814496994</v>
      </c>
      <c r="O92">
        <v>1</v>
      </c>
      <c r="P92">
        <f>K92-J92</f>
        <v>-0.503032848238945</v>
      </c>
      <c r="Q92">
        <f>I92-J92</f>
        <v>-0.6245417296886444</v>
      </c>
      <c r="W92">
        <v>0</v>
      </c>
      <c r="X92">
        <v>0</v>
      </c>
      <c r="Y92">
        <v>1</v>
      </c>
      <c r="Z92">
        <f t="shared" si="42"/>
        <v>-0.10097945877142378</v>
      </c>
      <c r="AA92">
        <v>-1</v>
      </c>
      <c r="AD92">
        <f>Q92-AA92*$T$2-AB92*$U$2-AC92*$V$2</f>
        <v>-0.3719769477792332</v>
      </c>
      <c r="AE92" t="s">
        <v>233</v>
      </c>
      <c r="AF92" t="s">
        <v>233</v>
      </c>
    </row>
    <row r="93" spans="1:32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I93">
        <f aca="true" t="shared" si="57" ref="I93:I101">F93-$V$15</f>
        <v>-119065254.22947547</v>
      </c>
      <c r="J93">
        <f aca="true" t="shared" si="58" ref="J93:J101">G93-$V$10</f>
        <v>-119065253.65193374</v>
      </c>
      <c r="K93">
        <f aca="true" t="shared" si="59" ref="K93:K101">H93-$V$14</f>
        <v>-119065254.16696659</v>
      </c>
      <c r="M93">
        <f t="shared" si="43"/>
        <v>0.5775417238473892</v>
      </c>
      <c r="N93">
        <f t="shared" si="44"/>
        <v>0.06250888109207153</v>
      </c>
      <c r="O93">
        <v>0</v>
      </c>
      <c r="P93">
        <f aca="true" t="shared" si="60" ref="P93:P101">K93-J93</f>
        <v>-0.5150328427553177</v>
      </c>
      <c r="Q93">
        <f aca="true" t="shared" si="61" ref="Q93:Q101">I93-J93</f>
        <v>-0.5775417238473892</v>
      </c>
      <c r="W93">
        <v>0</v>
      </c>
      <c r="Y93">
        <v>1</v>
      </c>
      <c r="Z93">
        <f t="shared" si="42"/>
        <v>-0.11297945328779646</v>
      </c>
      <c r="AA93">
        <v>-1</v>
      </c>
      <c r="AD93">
        <f>Q93-AA93*$T$2-AB93*$U$2-AC93*$V$2</f>
        <v>-0.324976941937978</v>
      </c>
      <c r="AE93">
        <f t="shared" si="45"/>
        <v>-0.11297945328779646</v>
      </c>
      <c r="AF93">
        <f t="shared" si="46"/>
        <v>-0.324976941937978</v>
      </c>
    </row>
    <row r="94" spans="1:32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I94">
        <f t="shared" si="57"/>
        <v>-119069535.56147547</v>
      </c>
      <c r="J94">
        <f t="shared" si="58"/>
        <v>-119069535.03293374</v>
      </c>
      <c r="K94">
        <f t="shared" si="59"/>
        <v>-119069535.55796659</v>
      </c>
      <c r="M94">
        <f t="shared" si="43"/>
        <v>0.5285417288541794</v>
      </c>
      <c r="N94">
        <f t="shared" si="44"/>
        <v>0.0035088807344436646</v>
      </c>
      <c r="O94">
        <v>0</v>
      </c>
      <c r="P94">
        <f t="shared" si="60"/>
        <v>-0.5250328481197357</v>
      </c>
      <c r="Q94">
        <f t="shared" si="61"/>
        <v>-0.5285417288541794</v>
      </c>
      <c r="W94">
        <v>0</v>
      </c>
      <c r="Y94">
        <v>1</v>
      </c>
      <c r="Z94">
        <f t="shared" si="42"/>
        <v>-0.12297945865221449</v>
      </c>
      <c r="AA94">
        <v>-1</v>
      </c>
      <c r="AD94">
        <f>Q94-AA94*$T$2-AB94*$U$2-AC94*$V$2</f>
        <v>-0.27597694694476815</v>
      </c>
      <c r="AE94">
        <f t="shared" si="45"/>
        <v>-0.12297945865221449</v>
      </c>
      <c r="AF94">
        <f t="shared" si="46"/>
        <v>-0.27597694694476815</v>
      </c>
    </row>
    <row r="95" spans="1:32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I95">
        <f t="shared" si="57"/>
        <v>-119073817.23047547</v>
      </c>
      <c r="J95">
        <f t="shared" si="58"/>
        <v>-119073816.68393375</v>
      </c>
      <c r="K95">
        <f t="shared" si="59"/>
        <v>-119073817.20596659</v>
      </c>
      <c r="M95">
        <f t="shared" si="43"/>
        <v>0.5465417206287384</v>
      </c>
      <c r="N95">
        <f t="shared" si="44"/>
        <v>0.024508878588676453</v>
      </c>
      <c r="O95">
        <v>0</v>
      </c>
      <c r="P95">
        <f t="shared" si="60"/>
        <v>-0.522032842040062</v>
      </c>
      <c r="Q95">
        <f t="shared" si="61"/>
        <v>-0.5465417206287384</v>
      </c>
      <c r="W95">
        <v>0</v>
      </c>
      <c r="Y95">
        <v>1</v>
      </c>
      <c r="Z95">
        <f t="shared" si="42"/>
        <v>-0.11997945257254072</v>
      </c>
      <c r="AA95">
        <v>-1</v>
      </c>
      <c r="AD95">
        <f>Q95-AA95*$T$2-AB95*$U$2-AC95*$V$2</f>
        <v>-0.2939769387193272</v>
      </c>
      <c r="AE95">
        <f t="shared" si="45"/>
        <v>-0.11997945257254072</v>
      </c>
      <c r="AF95">
        <f t="shared" si="46"/>
        <v>-0.2939769387193272</v>
      </c>
    </row>
    <row r="96" spans="1:32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I96">
        <f t="shared" si="57"/>
        <v>-119078099.15947548</v>
      </c>
      <c r="J96">
        <f t="shared" si="58"/>
        <v>-119078098.60493374</v>
      </c>
      <c r="K96">
        <f t="shared" si="59"/>
        <v>-119078099.12396659</v>
      </c>
      <c r="M96">
        <f t="shared" si="43"/>
        <v>0.5545417368412018</v>
      </c>
      <c r="N96">
        <f t="shared" si="44"/>
        <v>0.035508885979652405</v>
      </c>
      <c r="O96">
        <v>0</v>
      </c>
      <c r="P96">
        <f t="shared" si="60"/>
        <v>-0.5190328508615494</v>
      </c>
      <c r="Q96">
        <f t="shared" si="61"/>
        <v>-0.5545417368412018</v>
      </c>
      <c r="W96">
        <v>0</v>
      </c>
      <c r="Y96">
        <v>1</v>
      </c>
      <c r="Z96">
        <f t="shared" si="42"/>
        <v>-0.11697946139402815</v>
      </c>
      <c r="AA96">
        <v>-1</v>
      </c>
      <c r="AD96">
        <f>Q96-AA96*$T$2-AB96*$U$2-AC96*$V$2</f>
        <v>-0.30197695493179055</v>
      </c>
      <c r="AE96">
        <f t="shared" si="45"/>
        <v>-0.11697946139402815</v>
      </c>
      <c r="AF96">
        <f t="shared" si="46"/>
        <v>-0.30197695493179055</v>
      </c>
    </row>
    <row r="97" spans="1:32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I97">
        <f t="shared" si="57"/>
        <v>-119082381.39947547</v>
      </c>
      <c r="J97">
        <f t="shared" si="58"/>
        <v>-119082380.84693374</v>
      </c>
      <c r="K97">
        <f t="shared" si="59"/>
        <v>-119082381.36596659</v>
      </c>
      <c r="M97">
        <f t="shared" si="43"/>
        <v>0.5525417327880859</v>
      </c>
      <c r="N97">
        <f t="shared" si="44"/>
        <v>0.03350888192653656</v>
      </c>
      <c r="O97">
        <v>0</v>
      </c>
      <c r="P97">
        <f t="shared" si="60"/>
        <v>-0.5190328508615494</v>
      </c>
      <c r="Q97">
        <f t="shared" si="61"/>
        <v>-0.5525417327880859</v>
      </c>
      <c r="W97">
        <v>0</v>
      </c>
      <c r="Y97">
        <v>1</v>
      </c>
      <c r="Z97">
        <f t="shared" si="42"/>
        <v>-0.11697946139402815</v>
      </c>
      <c r="AA97">
        <v>-1</v>
      </c>
      <c r="AD97">
        <f>Q97-AA97*$T$2-AB97*$U$2-AC97*$V$2</f>
        <v>-0.2999769508786747</v>
      </c>
      <c r="AE97">
        <f t="shared" si="45"/>
        <v>-0.11697946139402815</v>
      </c>
      <c r="AF97">
        <f t="shared" si="46"/>
        <v>-0.2999769508786747</v>
      </c>
    </row>
    <row r="98" spans="1:32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I98">
        <f t="shared" si="57"/>
        <v>-119086663.96647547</v>
      </c>
      <c r="J98">
        <f t="shared" si="58"/>
        <v>-119086663.41393374</v>
      </c>
      <c r="K98">
        <f t="shared" si="59"/>
        <v>-119086663.93296659</v>
      </c>
      <c r="M98">
        <f t="shared" si="43"/>
        <v>0.5525417327880859</v>
      </c>
      <c r="N98">
        <f t="shared" si="44"/>
        <v>0.03350888192653656</v>
      </c>
      <c r="O98">
        <v>0</v>
      </c>
      <c r="P98">
        <f t="shared" si="60"/>
        <v>-0.5190328508615494</v>
      </c>
      <c r="Q98">
        <f t="shared" si="61"/>
        <v>-0.5525417327880859</v>
      </c>
      <c r="W98">
        <v>0</v>
      </c>
      <c r="Y98">
        <v>1</v>
      </c>
      <c r="Z98">
        <f aca="true" t="shared" si="62" ref="Z98:Z129">P98-W98*$T$2-X98*$U$2-Y98*$V$2</f>
        <v>-0.11697946139402815</v>
      </c>
      <c r="AA98">
        <v>-1</v>
      </c>
      <c r="AD98">
        <f>Q98-AA98*$T$2-AB98*$U$2-AC98*$V$2</f>
        <v>-0.2999769508786747</v>
      </c>
      <c r="AE98">
        <f t="shared" si="45"/>
        <v>-0.11697946139402815</v>
      </c>
      <c r="AF98">
        <f t="shared" si="46"/>
        <v>-0.2999769508786747</v>
      </c>
    </row>
    <row r="99" spans="1:32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I99">
        <f t="shared" si="57"/>
        <v>-119090946.83347547</v>
      </c>
      <c r="J99">
        <f t="shared" si="58"/>
        <v>-119090946.28293374</v>
      </c>
      <c r="K99">
        <f t="shared" si="59"/>
        <v>-119090946.8019666</v>
      </c>
      <c r="M99">
        <f t="shared" si="43"/>
        <v>0.5505417287349701</v>
      </c>
      <c r="N99">
        <f t="shared" si="44"/>
        <v>0.031508877873420715</v>
      </c>
      <c r="O99">
        <v>0</v>
      </c>
      <c r="P99">
        <f t="shared" si="60"/>
        <v>-0.5190328508615494</v>
      </c>
      <c r="Q99">
        <f t="shared" si="61"/>
        <v>-0.5505417287349701</v>
      </c>
      <c r="W99">
        <v>0</v>
      </c>
      <c r="Y99">
        <v>1</v>
      </c>
      <c r="Z99">
        <f t="shared" si="62"/>
        <v>-0.11697946139402815</v>
      </c>
      <c r="AA99">
        <v>-1</v>
      </c>
      <c r="AD99">
        <f>Q99-AA99*$T$2-AB99*$U$2-AC99*$V$2</f>
        <v>-0.29797694682555886</v>
      </c>
      <c r="AE99">
        <f t="shared" si="45"/>
        <v>-0.11697946139402815</v>
      </c>
      <c r="AF99">
        <f t="shared" si="46"/>
        <v>-0.29797694682555886</v>
      </c>
    </row>
    <row r="100" spans="1:32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I100">
        <f t="shared" si="57"/>
        <v>-119095230.03547548</v>
      </c>
      <c r="J100">
        <f t="shared" si="58"/>
        <v>-119095229.47893375</v>
      </c>
      <c r="K100">
        <f t="shared" si="59"/>
        <v>-119095230.00296658</v>
      </c>
      <c r="M100">
        <f t="shared" si="43"/>
        <v>0.5565417259931564</v>
      </c>
      <c r="N100">
        <f t="shared" si="44"/>
        <v>0.03250889480113983</v>
      </c>
      <c r="O100">
        <v>0</v>
      </c>
      <c r="P100">
        <f t="shared" si="60"/>
        <v>-0.5240328311920166</v>
      </c>
      <c r="Q100">
        <f t="shared" si="61"/>
        <v>-0.5565417259931564</v>
      </c>
      <c r="W100">
        <v>0</v>
      </c>
      <c r="Y100">
        <v>1</v>
      </c>
      <c r="Z100">
        <f t="shared" si="62"/>
        <v>-0.12197944172449537</v>
      </c>
      <c r="AA100">
        <v>-1</v>
      </c>
      <c r="AD100">
        <f>Q100-AA100*$T$2-AB100*$U$2-AC100*$V$2</f>
        <v>-0.3039769440837452</v>
      </c>
      <c r="AE100">
        <f t="shared" si="45"/>
        <v>-0.12197944172449537</v>
      </c>
      <c r="AF100">
        <f t="shared" si="46"/>
        <v>-0.3039769440837452</v>
      </c>
    </row>
    <row r="101" spans="1:32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I101">
        <f t="shared" si="57"/>
        <v>-119099513.53147547</v>
      </c>
      <c r="J101">
        <f t="shared" si="58"/>
        <v>-119099512.98193374</v>
      </c>
      <c r="K101">
        <f t="shared" si="59"/>
        <v>-119099513.49696659</v>
      </c>
      <c r="M101">
        <f t="shared" si="43"/>
        <v>0.5495417267084122</v>
      </c>
      <c r="N101">
        <f t="shared" si="44"/>
        <v>0.03450888395309448</v>
      </c>
      <c r="O101">
        <v>0</v>
      </c>
      <c r="P101">
        <f t="shared" si="60"/>
        <v>-0.5150328427553177</v>
      </c>
      <c r="Q101">
        <f t="shared" si="61"/>
        <v>-0.5495417267084122</v>
      </c>
      <c r="W101">
        <v>0</v>
      </c>
      <c r="Y101">
        <v>1</v>
      </c>
      <c r="Z101">
        <f t="shared" si="62"/>
        <v>-0.11297945328779646</v>
      </c>
      <c r="AA101">
        <v>-1</v>
      </c>
      <c r="AD101">
        <f>Q101-AA101*$T$2-AB101*$U$2-AC101*$V$2</f>
        <v>-0.29697694479900094</v>
      </c>
      <c r="AE101">
        <f t="shared" si="45"/>
        <v>-0.11297945328779646</v>
      </c>
      <c r="AF101">
        <f t="shared" si="46"/>
        <v>-0.29697694479900094</v>
      </c>
    </row>
    <row r="102" spans="1:32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I102">
        <f>F102-$V$12</f>
        <v>-119103797.13130818</v>
      </c>
      <c r="J102">
        <f>G102-$V$16</f>
        <v>-119103797.14853084</v>
      </c>
      <c r="K102">
        <f>H102-$V$11</f>
        <v>-119103797.18758696</v>
      </c>
      <c r="M102">
        <f t="shared" si="43"/>
        <v>-0.017222657799720764</v>
      </c>
      <c r="N102">
        <f t="shared" si="44"/>
        <v>-0.0562787801027298</v>
      </c>
      <c r="O102">
        <v>1</v>
      </c>
      <c r="P102">
        <f>I102-K102</f>
        <v>0.0562787801027298</v>
      </c>
      <c r="Q102">
        <f>J102-K102</f>
        <v>0.03905612230300903</v>
      </c>
      <c r="X102">
        <v>-1</v>
      </c>
      <c r="Y102">
        <v>0</v>
      </c>
      <c r="Z102">
        <f t="shared" si="62"/>
        <v>-0.09320982745538017</v>
      </c>
      <c r="AC102">
        <v>-1</v>
      </c>
      <c r="AD102">
        <f>Q102-AA102*$T$2-AB102*$U$2-AC102*$V$2</f>
        <v>-0.3629972671645122</v>
      </c>
      <c r="AE102" t="s">
        <v>233</v>
      </c>
      <c r="AF102" t="s">
        <v>233</v>
      </c>
    </row>
    <row r="103" spans="1:30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I103">
        <f aca="true" t="shared" si="63" ref="I103:I111">F103-$V$12</f>
        <v>-119108081.29530817</v>
      </c>
      <c r="J103">
        <f aca="true" t="shared" si="64" ref="J103:J111">G103-$V$16</f>
        <v>-119108081.25253084</v>
      </c>
      <c r="K103">
        <f aca="true" t="shared" si="65" ref="K103:K111">H103-$V$11</f>
        <v>-119108081.33458696</v>
      </c>
      <c r="M103">
        <f t="shared" si="43"/>
        <v>0.04277732968330383</v>
      </c>
      <c r="N103">
        <f t="shared" si="44"/>
        <v>-0.0392787903547287</v>
      </c>
      <c r="O103">
        <v>0</v>
      </c>
      <c r="P103">
        <f aca="true" t="shared" si="66" ref="P103:P111">I103-K103</f>
        <v>0.0392787903547287</v>
      </c>
      <c r="Q103">
        <f aca="true" t="shared" si="67" ref="Q103:Q111">J103-K103</f>
        <v>0.08205612003803253</v>
      </c>
      <c r="X103">
        <v>-1</v>
      </c>
      <c r="Y103">
        <v>0</v>
      </c>
      <c r="Z103">
        <f t="shared" si="62"/>
        <v>-0.11020981720338127</v>
      </c>
      <c r="AC103">
        <v>-1</v>
      </c>
      <c r="AD103">
        <f>Q103-AA103*$T$2-AB103*$U$2-AC103*$V$2</f>
        <v>-0.3199972694294887</v>
      </c>
    </row>
    <row r="104" spans="1:32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I104">
        <f t="shared" si="63"/>
        <v>-119112365.71030818</v>
      </c>
      <c r="J104">
        <f t="shared" si="64"/>
        <v>-119112365.61353084</v>
      </c>
      <c r="K104">
        <f t="shared" si="65"/>
        <v>-119112365.73358697</v>
      </c>
      <c r="M104">
        <f t="shared" si="43"/>
        <v>0.09677733480930328</v>
      </c>
      <c r="N104">
        <f t="shared" si="44"/>
        <v>-0.02327878773212433</v>
      </c>
      <c r="O104">
        <v>0</v>
      </c>
      <c r="P104">
        <f t="shared" si="66"/>
        <v>0.02327878773212433</v>
      </c>
      <c r="Q104">
        <f t="shared" si="67"/>
        <v>0.12005612254142761</v>
      </c>
      <c r="X104">
        <v>-1</v>
      </c>
      <c r="Y104">
        <v>0</v>
      </c>
      <c r="Z104">
        <f t="shared" si="62"/>
        <v>-0.12620981982598564</v>
      </c>
      <c r="AC104">
        <v>-1</v>
      </c>
      <c r="AD104">
        <f>Q104-AA104*$T$2-AB104*$U$2-AC104*$V$2</f>
        <v>-0.2819972669260936</v>
      </c>
      <c r="AE104">
        <f t="shared" si="45"/>
        <v>-0.12620981982598564</v>
      </c>
      <c r="AF104">
        <f t="shared" si="46"/>
        <v>-0.2819972669260936</v>
      </c>
    </row>
    <row r="105" spans="1:32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I105">
        <f t="shared" si="63"/>
        <v>-119116650.36630818</v>
      </c>
      <c r="J105">
        <f t="shared" si="64"/>
        <v>-119116650.29253083</v>
      </c>
      <c r="K105">
        <f t="shared" si="65"/>
        <v>-119116650.39858697</v>
      </c>
      <c r="M105">
        <f t="shared" si="43"/>
        <v>0.07377734780311584</v>
      </c>
      <c r="N105">
        <f t="shared" si="44"/>
        <v>-0.032278791069984436</v>
      </c>
      <c r="O105">
        <v>0</v>
      </c>
      <c r="P105">
        <f t="shared" si="66"/>
        <v>0.032278791069984436</v>
      </c>
      <c r="Q105">
        <f t="shared" si="67"/>
        <v>0.10605613887310028</v>
      </c>
      <c r="X105">
        <v>-1</v>
      </c>
      <c r="Y105">
        <v>0</v>
      </c>
      <c r="Z105">
        <f t="shared" si="62"/>
        <v>-0.11720981648812553</v>
      </c>
      <c r="AC105">
        <v>-1</v>
      </c>
      <c r="AD105">
        <f>Q105-AA105*$T$2-AB105*$U$2-AC105*$V$2</f>
        <v>-0.29599725059442095</v>
      </c>
      <c r="AE105">
        <f t="shared" si="45"/>
        <v>-0.11720981648812553</v>
      </c>
      <c r="AF105">
        <f t="shared" si="46"/>
        <v>-0.29599725059442095</v>
      </c>
    </row>
    <row r="106" spans="1:32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I106">
        <f t="shared" si="63"/>
        <v>-119120935.29130818</v>
      </c>
      <c r="J106">
        <f t="shared" si="64"/>
        <v>-119120935.22653084</v>
      </c>
      <c r="K106">
        <f t="shared" si="65"/>
        <v>-119120935.32458697</v>
      </c>
      <c r="M106">
        <f t="shared" si="43"/>
        <v>0.06477734446525574</v>
      </c>
      <c r="N106">
        <f t="shared" si="44"/>
        <v>-0.03327879309654236</v>
      </c>
      <c r="O106">
        <v>0</v>
      </c>
      <c r="P106">
        <f t="shared" si="66"/>
        <v>0.03327879309654236</v>
      </c>
      <c r="Q106">
        <f t="shared" si="67"/>
        <v>0.0980561375617981</v>
      </c>
      <c r="X106">
        <v>-1</v>
      </c>
      <c r="Y106">
        <v>0</v>
      </c>
      <c r="Z106">
        <f t="shared" si="62"/>
        <v>-0.11620981446156761</v>
      </c>
      <c r="AC106">
        <v>-1</v>
      </c>
      <c r="AD106">
        <f>Q106-AA106*$T$2-AB106*$U$2-AC106*$V$2</f>
        <v>-0.30399725190572313</v>
      </c>
      <c r="AE106">
        <f t="shared" si="45"/>
        <v>-0.11620981446156761</v>
      </c>
      <c r="AF106">
        <f t="shared" si="46"/>
        <v>-0.30399725190572313</v>
      </c>
    </row>
    <row r="107" spans="1:32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I107">
        <f t="shared" si="63"/>
        <v>-119125220.52330817</v>
      </c>
      <c r="J107">
        <f t="shared" si="64"/>
        <v>-119125220.45553084</v>
      </c>
      <c r="K107">
        <f t="shared" si="65"/>
        <v>-119125220.55158697</v>
      </c>
      <c r="M107">
        <f t="shared" si="43"/>
        <v>0.06777733564376831</v>
      </c>
      <c r="N107">
        <f t="shared" si="44"/>
        <v>-0.02827879786491394</v>
      </c>
      <c r="O107">
        <v>0</v>
      </c>
      <c r="P107">
        <f t="shared" si="66"/>
        <v>0.02827879786491394</v>
      </c>
      <c r="Q107">
        <f t="shared" si="67"/>
        <v>0.09605613350868225</v>
      </c>
      <c r="X107">
        <v>-1</v>
      </c>
      <c r="Y107">
        <v>0</v>
      </c>
      <c r="Z107">
        <f t="shared" si="62"/>
        <v>-0.12120980969319603</v>
      </c>
      <c r="AC107">
        <v>-1</v>
      </c>
      <c r="AD107">
        <f>Q107-AA107*$T$2-AB107*$U$2-AC107*$V$2</f>
        <v>-0.305997255958839</v>
      </c>
      <c r="AE107">
        <f t="shared" si="45"/>
        <v>-0.12120980969319603</v>
      </c>
      <c r="AF107">
        <f t="shared" si="46"/>
        <v>-0.305997255958839</v>
      </c>
    </row>
    <row r="108" spans="1:32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I108">
        <f t="shared" si="63"/>
        <v>-119129506.04230818</v>
      </c>
      <c r="J108">
        <f t="shared" si="64"/>
        <v>-119129505.97353084</v>
      </c>
      <c r="K108">
        <f t="shared" si="65"/>
        <v>-119129506.07658696</v>
      </c>
      <c r="M108">
        <f t="shared" si="43"/>
        <v>0.06877733767032623</v>
      </c>
      <c r="N108">
        <f t="shared" si="44"/>
        <v>-0.03427878022193909</v>
      </c>
      <c r="O108">
        <v>0</v>
      </c>
      <c r="P108">
        <f t="shared" si="66"/>
        <v>0.03427878022193909</v>
      </c>
      <c r="Q108">
        <f t="shared" si="67"/>
        <v>0.10305611789226532</v>
      </c>
      <c r="X108">
        <v>-1</v>
      </c>
      <c r="Y108">
        <v>0</v>
      </c>
      <c r="Z108">
        <f t="shared" si="62"/>
        <v>-0.11520982733617088</v>
      </c>
      <c r="AC108">
        <v>-1</v>
      </c>
      <c r="AD108">
        <f>Q108-AA108*$T$2-AB108*$U$2-AC108*$V$2</f>
        <v>-0.2989972715752559</v>
      </c>
      <c r="AE108">
        <f t="shared" si="45"/>
        <v>-0.11520982733617088</v>
      </c>
      <c r="AF108">
        <f t="shared" si="46"/>
        <v>-0.2989972715752559</v>
      </c>
    </row>
    <row r="109" spans="1:32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I109">
        <f t="shared" si="63"/>
        <v>-119133791.88230819</v>
      </c>
      <c r="J109">
        <f t="shared" si="64"/>
        <v>-119133791.81153084</v>
      </c>
      <c r="K109">
        <f t="shared" si="65"/>
        <v>-119133791.91258697</v>
      </c>
      <c r="M109">
        <f t="shared" si="43"/>
        <v>0.07077734172344208</v>
      </c>
      <c r="N109">
        <f t="shared" si="44"/>
        <v>-0.03027878701686859</v>
      </c>
      <c r="O109">
        <v>0</v>
      </c>
      <c r="P109">
        <f t="shared" si="66"/>
        <v>0.03027878701686859</v>
      </c>
      <c r="Q109">
        <f t="shared" si="67"/>
        <v>0.10105612874031067</v>
      </c>
      <c r="X109">
        <v>-1</v>
      </c>
      <c r="Y109">
        <v>0</v>
      </c>
      <c r="Z109">
        <f t="shared" si="62"/>
        <v>-0.11920982054124138</v>
      </c>
      <c r="AC109">
        <v>-1</v>
      </c>
      <c r="AD109">
        <f>Q109-AA109*$T$2-AB109*$U$2-AC109*$V$2</f>
        <v>-0.30099726072721056</v>
      </c>
      <c r="AE109">
        <f t="shared" si="45"/>
        <v>-0.11920982054124138</v>
      </c>
      <c r="AF109">
        <f t="shared" si="46"/>
        <v>-0.30099726072721056</v>
      </c>
    </row>
    <row r="110" spans="1:32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I110">
        <f t="shared" si="63"/>
        <v>-119138078.04630817</v>
      </c>
      <c r="J110">
        <f t="shared" si="64"/>
        <v>-119138077.97953084</v>
      </c>
      <c r="K110">
        <f t="shared" si="65"/>
        <v>-119138078.07658696</v>
      </c>
      <c r="M110">
        <f t="shared" si="43"/>
        <v>0.06677733361721039</v>
      </c>
      <c r="N110">
        <f t="shared" si="44"/>
        <v>-0.03027878701686859</v>
      </c>
      <c r="O110">
        <v>0</v>
      </c>
      <c r="P110">
        <f t="shared" si="66"/>
        <v>0.03027878701686859</v>
      </c>
      <c r="Q110">
        <f t="shared" si="67"/>
        <v>0.09705612063407898</v>
      </c>
      <c r="X110">
        <v>-1</v>
      </c>
      <c r="Y110">
        <v>0</v>
      </c>
      <c r="Z110">
        <f t="shared" si="62"/>
        <v>-0.11920982054124138</v>
      </c>
      <c r="AC110">
        <v>-1</v>
      </c>
      <c r="AD110">
        <f>Q110-AA110*$T$2-AB110*$U$2-AC110*$V$2</f>
        <v>-0.30499726883344225</v>
      </c>
      <c r="AE110">
        <f t="shared" si="45"/>
        <v>-0.11920982054124138</v>
      </c>
      <c r="AF110">
        <f t="shared" si="46"/>
        <v>-0.30499726883344225</v>
      </c>
    </row>
    <row r="111" spans="1:32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I111">
        <f t="shared" si="63"/>
        <v>-119142364.51130818</v>
      </c>
      <c r="J111">
        <f t="shared" si="64"/>
        <v>-119142364.44453084</v>
      </c>
      <c r="K111">
        <f t="shared" si="65"/>
        <v>-119142364.54558697</v>
      </c>
      <c r="M111">
        <f t="shared" si="43"/>
        <v>0.06677733361721039</v>
      </c>
      <c r="N111">
        <f t="shared" si="44"/>
        <v>-0.03427879512310028</v>
      </c>
      <c r="O111">
        <v>0</v>
      </c>
      <c r="P111">
        <f t="shared" si="66"/>
        <v>0.03427879512310028</v>
      </c>
      <c r="Q111">
        <f t="shared" si="67"/>
        <v>0.10105612874031067</v>
      </c>
      <c r="X111">
        <v>-1</v>
      </c>
      <c r="Y111">
        <v>0</v>
      </c>
      <c r="Z111">
        <f t="shared" si="62"/>
        <v>-0.11520981243500969</v>
      </c>
      <c r="AC111">
        <v>-1</v>
      </c>
      <c r="AD111">
        <f>Q111-AA111*$T$2-AB111*$U$2-AC111*$V$2</f>
        <v>-0.30099726072721056</v>
      </c>
      <c r="AE111">
        <f t="shared" si="45"/>
        <v>-0.11520981243500969</v>
      </c>
      <c r="AF111">
        <f t="shared" si="46"/>
        <v>-0.30099726072721056</v>
      </c>
    </row>
    <row r="112" spans="1:32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I112">
        <f>F112-$V$9</f>
        <v>-119146651.05349632</v>
      </c>
      <c r="J112">
        <f>G112-$V$13</f>
        <v>-119146650.89831166</v>
      </c>
      <c r="K112">
        <f>H112-$V$17</f>
        <v>-119146651.56073846</v>
      </c>
      <c r="M112">
        <f t="shared" si="43"/>
        <v>0.15518465638160706</v>
      </c>
      <c r="N112">
        <f t="shared" si="44"/>
        <v>-0.5072421431541443</v>
      </c>
      <c r="O112">
        <v>1</v>
      </c>
      <c r="P112">
        <f>J112-I112</f>
        <v>0.15518465638160706</v>
      </c>
      <c r="Q112">
        <f>K112-I112</f>
        <v>-0.5072421431541443</v>
      </c>
      <c r="W112">
        <v>1</v>
      </c>
      <c r="X112">
        <v>0</v>
      </c>
      <c r="Z112">
        <f t="shared" si="62"/>
        <v>-0.09738012552780417</v>
      </c>
      <c r="AB112">
        <v>1</v>
      </c>
      <c r="AD112">
        <f>Q112-AA112*$T$2-AB112*$U$2-AC112*$V$2</f>
        <v>-0.3577535355960343</v>
      </c>
      <c r="AE112" t="s">
        <v>233</v>
      </c>
      <c r="AF112" t="s">
        <v>233</v>
      </c>
    </row>
    <row r="113" spans="1:30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I113">
        <f aca="true" t="shared" si="68" ref="I113:I121">F113-$V$9</f>
        <v>-119150938.14649633</v>
      </c>
      <c r="J113">
        <f aca="true" t="shared" si="69" ref="J113:J121">G113-$V$13</f>
        <v>-119150938.00531167</v>
      </c>
      <c r="K113">
        <f aca="true" t="shared" si="70" ref="K113:K121">H113-$V$17</f>
        <v>-119150938.62173845</v>
      </c>
      <c r="M113">
        <f t="shared" si="43"/>
        <v>0.14118465781211853</v>
      </c>
      <c r="N113">
        <f t="shared" si="44"/>
        <v>-0.47524212300777435</v>
      </c>
      <c r="O113">
        <v>0</v>
      </c>
      <c r="P113">
        <f aca="true" t="shared" si="71" ref="P113:P121">J113-I113</f>
        <v>0.14118465781211853</v>
      </c>
      <c r="Q113">
        <f aca="true" t="shared" si="72" ref="Q113:Q121">K113-I113</f>
        <v>-0.47524212300777435</v>
      </c>
      <c r="W113">
        <v>1</v>
      </c>
      <c r="X113">
        <v>0</v>
      </c>
      <c r="Z113">
        <f t="shared" si="62"/>
        <v>-0.1113801240972927</v>
      </c>
      <c r="AB113">
        <v>1</v>
      </c>
      <c r="AD113">
        <f>Q113-AA113*$T$2-AB113*$U$2-AC113*$V$2</f>
        <v>-0.32575351544966435</v>
      </c>
    </row>
    <row r="114" spans="1:32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I114">
        <f t="shared" si="68"/>
        <v>-119155225.52749632</v>
      </c>
      <c r="J114">
        <f t="shared" si="69"/>
        <v>-119155225.39931166</v>
      </c>
      <c r="K114">
        <f t="shared" si="70"/>
        <v>-119155225.96173845</v>
      </c>
      <c r="M114">
        <f t="shared" si="43"/>
        <v>0.12818466126918793</v>
      </c>
      <c r="N114">
        <f t="shared" si="44"/>
        <v>-0.4342421293258667</v>
      </c>
      <c r="O114">
        <v>0</v>
      </c>
      <c r="P114">
        <f t="shared" si="71"/>
        <v>0.12818466126918793</v>
      </c>
      <c r="Q114">
        <f t="shared" si="72"/>
        <v>-0.4342421293258667</v>
      </c>
      <c r="W114">
        <v>1</v>
      </c>
      <c r="X114">
        <v>0</v>
      </c>
      <c r="Z114">
        <f t="shared" si="62"/>
        <v>-0.1243801206402233</v>
      </c>
      <c r="AB114">
        <v>1</v>
      </c>
      <c r="AD114">
        <f>Q114-AA114*$T$2-AB114*$U$2-AC114*$V$2</f>
        <v>-0.2847535217677567</v>
      </c>
      <c r="AE114">
        <f t="shared" si="45"/>
        <v>-0.1243801206402233</v>
      </c>
      <c r="AF114">
        <f t="shared" si="46"/>
        <v>-0.2847535217677567</v>
      </c>
    </row>
    <row r="115" spans="1:32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I115">
        <f t="shared" si="68"/>
        <v>-119159513.22349632</v>
      </c>
      <c r="J115">
        <f t="shared" si="69"/>
        <v>-119159513.09031166</v>
      </c>
      <c r="K115">
        <f t="shared" si="70"/>
        <v>-119159513.66873845</v>
      </c>
      <c r="M115">
        <f t="shared" si="43"/>
        <v>0.13318465650081635</v>
      </c>
      <c r="N115">
        <f t="shared" si="44"/>
        <v>-0.44524213671684265</v>
      </c>
      <c r="O115">
        <v>0</v>
      </c>
      <c r="P115">
        <f t="shared" si="71"/>
        <v>0.13318465650081635</v>
      </c>
      <c r="Q115">
        <f t="shared" si="72"/>
        <v>-0.44524213671684265</v>
      </c>
      <c r="W115">
        <v>1</v>
      </c>
      <c r="X115">
        <v>0</v>
      </c>
      <c r="Z115">
        <f t="shared" si="62"/>
        <v>-0.11938012540859488</v>
      </c>
      <c r="AB115">
        <v>1</v>
      </c>
      <c r="AD115">
        <f>Q115-AA115*$T$2-AB115*$U$2-AC115*$V$2</f>
        <v>-0.29575352915873265</v>
      </c>
      <c r="AE115">
        <f t="shared" si="45"/>
        <v>-0.11938012540859488</v>
      </c>
      <c r="AF115">
        <f t="shared" si="46"/>
        <v>-0.29575352915873265</v>
      </c>
    </row>
    <row r="116" spans="1:32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I116">
        <f t="shared" si="68"/>
        <v>-119163801.22249632</v>
      </c>
      <c r="J116">
        <f t="shared" si="69"/>
        <v>-119163801.08531167</v>
      </c>
      <c r="K116">
        <f t="shared" si="70"/>
        <v>-119163801.67673846</v>
      </c>
      <c r="M116">
        <f t="shared" si="43"/>
        <v>0.13718464970588684</v>
      </c>
      <c r="N116">
        <f t="shared" si="44"/>
        <v>-0.45424214005470276</v>
      </c>
      <c r="O116">
        <v>0</v>
      </c>
      <c r="P116">
        <f t="shared" si="71"/>
        <v>0.13718464970588684</v>
      </c>
      <c r="Q116">
        <f t="shared" si="72"/>
        <v>-0.45424214005470276</v>
      </c>
      <c r="W116">
        <v>1</v>
      </c>
      <c r="X116">
        <v>0</v>
      </c>
      <c r="Z116">
        <f t="shared" si="62"/>
        <v>-0.11538013220352439</v>
      </c>
      <c r="AB116">
        <v>1</v>
      </c>
      <c r="AD116">
        <f>Q116-AA116*$T$2-AB116*$U$2-AC116*$V$2</f>
        <v>-0.30475353249659276</v>
      </c>
      <c r="AE116">
        <f t="shared" si="45"/>
        <v>-0.11538013220352439</v>
      </c>
      <c r="AF116">
        <f t="shared" si="46"/>
        <v>-0.30475353249659276</v>
      </c>
    </row>
    <row r="117" spans="1:32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I117">
        <f t="shared" si="68"/>
        <v>-119168089.47549632</v>
      </c>
      <c r="J117">
        <f t="shared" si="69"/>
        <v>-119168089.34131166</v>
      </c>
      <c r="K117">
        <f t="shared" si="70"/>
        <v>-119168089.92773846</v>
      </c>
      <c r="M117">
        <f t="shared" si="43"/>
        <v>0.13418465852737427</v>
      </c>
      <c r="N117">
        <f t="shared" si="44"/>
        <v>-0.4522421360015869</v>
      </c>
      <c r="O117">
        <v>0</v>
      </c>
      <c r="P117">
        <f t="shared" si="71"/>
        <v>0.13418465852737427</v>
      </c>
      <c r="Q117">
        <f t="shared" si="72"/>
        <v>-0.4522421360015869</v>
      </c>
      <c r="W117">
        <v>1</v>
      </c>
      <c r="X117">
        <v>0</v>
      </c>
      <c r="Z117">
        <f t="shared" si="62"/>
        <v>-0.11838012338203696</v>
      </c>
      <c r="AB117">
        <v>1</v>
      </c>
      <c r="AD117">
        <f>Q117-AA117*$T$2-AB117*$U$2-AC117*$V$2</f>
        <v>-0.3027535284434769</v>
      </c>
      <c r="AE117">
        <f t="shared" si="45"/>
        <v>-0.11838012338203696</v>
      </c>
      <c r="AF117">
        <f t="shared" si="46"/>
        <v>-0.3027535284434769</v>
      </c>
    </row>
    <row r="118" spans="1:32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I118">
        <f t="shared" si="68"/>
        <v>-119172378.07149632</v>
      </c>
      <c r="J118">
        <f t="shared" si="69"/>
        <v>-119172377.93831167</v>
      </c>
      <c r="K118">
        <f t="shared" si="70"/>
        <v>-119172378.52373846</v>
      </c>
      <c r="M118">
        <f t="shared" si="43"/>
        <v>0.13318465650081635</v>
      </c>
      <c r="N118">
        <f t="shared" si="44"/>
        <v>-0.4522421360015869</v>
      </c>
      <c r="O118">
        <v>0</v>
      </c>
      <c r="P118">
        <f t="shared" si="71"/>
        <v>0.13318465650081635</v>
      </c>
      <c r="Q118">
        <f t="shared" si="72"/>
        <v>-0.4522421360015869</v>
      </c>
      <c r="W118">
        <v>1</v>
      </c>
      <c r="X118">
        <v>0</v>
      </c>
      <c r="Z118">
        <f t="shared" si="62"/>
        <v>-0.11938012540859488</v>
      </c>
      <c r="AB118">
        <v>1</v>
      </c>
      <c r="AD118">
        <f>Q118-AA118*$T$2-AB118*$U$2-AC118*$V$2</f>
        <v>-0.3027535284434769</v>
      </c>
      <c r="AE118">
        <f t="shared" si="45"/>
        <v>-0.11938012540859488</v>
      </c>
      <c r="AF118">
        <f t="shared" si="46"/>
        <v>-0.3027535284434769</v>
      </c>
    </row>
    <row r="119" spans="1:32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I119">
        <f t="shared" si="68"/>
        <v>-119176667.00849631</v>
      </c>
      <c r="J119">
        <f t="shared" si="69"/>
        <v>-119176666.87131166</v>
      </c>
      <c r="K119">
        <f t="shared" si="70"/>
        <v>-119176667.45773846</v>
      </c>
      <c r="M119">
        <f t="shared" si="43"/>
        <v>0.13718464970588684</v>
      </c>
      <c r="N119">
        <f t="shared" si="44"/>
        <v>-0.44924214482307434</v>
      </c>
      <c r="O119">
        <v>0</v>
      </c>
      <c r="P119">
        <f t="shared" si="71"/>
        <v>0.13718464970588684</v>
      </c>
      <c r="Q119">
        <f t="shared" si="72"/>
        <v>-0.44924214482307434</v>
      </c>
      <c r="W119">
        <v>1</v>
      </c>
      <c r="X119">
        <v>0</v>
      </c>
      <c r="Z119">
        <f t="shared" si="62"/>
        <v>-0.11538013220352439</v>
      </c>
      <c r="AB119">
        <v>1</v>
      </c>
      <c r="AD119">
        <f>Q119-AA119*$T$2-AB119*$U$2-AC119*$V$2</f>
        <v>-0.29975353726496434</v>
      </c>
      <c r="AE119">
        <f t="shared" si="45"/>
        <v>-0.11538013220352439</v>
      </c>
      <c r="AF119">
        <f t="shared" si="46"/>
        <v>-0.29975353726496434</v>
      </c>
    </row>
    <row r="120" spans="1:32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I120">
        <f t="shared" si="68"/>
        <v>-119180956.26049632</v>
      </c>
      <c r="J120">
        <f t="shared" si="69"/>
        <v>-119180956.12931167</v>
      </c>
      <c r="K120">
        <f t="shared" si="70"/>
        <v>-119180956.71573846</v>
      </c>
      <c r="M120">
        <f t="shared" si="43"/>
        <v>0.1311846524477005</v>
      </c>
      <c r="N120">
        <f t="shared" si="44"/>
        <v>-0.4552421420812607</v>
      </c>
      <c r="O120">
        <v>0</v>
      </c>
      <c r="P120">
        <f t="shared" si="71"/>
        <v>0.1311846524477005</v>
      </c>
      <c r="Q120">
        <f t="shared" si="72"/>
        <v>-0.4552421420812607</v>
      </c>
      <c r="W120">
        <v>1</v>
      </c>
      <c r="X120">
        <v>0</v>
      </c>
      <c r="Z120">
        <f t="shared" si="62"/>
        <v>-0.12138012946171073</v>
      </c>
      <c r="AB120">
        <v>1</v>
      </c>
      <c r="AD120">
        <f>Q120-AA120*$T$2-AB120*$U$2-AC120*$V$2</f>
        <v>-0.3057535345231507</v>
      </c>
      <c r="AE120">
        <f t="shared" si="45"/>
        <v>-0.12138012946171073</v>
      </c>
      <c r="AF120">
        <f t="shared" si="46"/>
        <v>-0.3057535345231507</v>
      </c>
    </row>
    <row r="121" spans="1:32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I121">
        <f t="shared" si="68"/>
        <v>-119185245.82549632</v>
      </c>
      <c r="J121">
        <f t="shared" si="69"/>
        <v>-119185245.69231166</v>
      </c>
      <c r="K121">
        <f t="shared" si="70"/>
        <v>-119185246.27873845</v>
      </c>
      <c r="M121">
        <f t="shared" si="43"/>
        <v>0.13318465650081635</v>
      </c>
      <c r="N121">
        <f t="shared" si="44"/>
        <v>-0.45324213802814484</v>
      </c>
      <c r="O121">
        <v>0</v>
      </c>
      <c r="P121">
        <f t="shared" si="71"/>
        <v>0.13318465650081635</v>
      </c>
      <c r="Q121">
        <f t="shared" si="72"/>
        <v>-0.45324213802814484</v>
      </c>
      <c r="W121">
        <v>1</v>
      </c>
      <c r="X121">
        <v>0</v>
      </c>
      <c r="Z121">
        <f t="shared" si="62"/>
        <v>-0.11938012540859488</v>
      </c>
      <c r="AB121">
        <v>1</v>
      </c>
      <c r="AD121">
        <f>Q121-AA121*$T$2-AB121*$U$2-AC121*$V$2</f>
        <v>-0.30375353047003484</v>
      </c>
      <c r="AE121">
        <f t="shared" si="45"/>
        <v>-0.11938012540859488</v>
      </c>
      <c r="AF121">
        <f t="shared" si="46"/>
        <v>-0.30375353047003484</v>
      </c>
    </row>
    <row r="122" spans="1:32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I122">
        <f>F122-$V$15</f>
        <v>-119189536.18147548</v>
      </c>
      <c r="J122">
        <f>G122-$V$10</f>
        <v>-119189535.55493374</v>
      </c>
      <c r="K122">
        <f>H122-$V$14</f>
        <v>-119189536.06096658</v>
      </c>
      <c r="M122">
        <f t="shared" si="43"/>
        <v>0.6265417337417603</v>
      </c>
      <c r="N122">
        <f t="shared" si="44"/>
        <v>0.12050889432430267</v>
      </c>
      <c r="O122">
        <v>1</v>
      </c>
      <c r="P122">
        <f>K122-J122</f>
        <v>-0.5060328394174576</v>
      </c>
      <c r="Q122">
        <f>I122-J122</f>
        <v>-0.6265417337417603</v>
      </c>
      <c r="W122">
        <v>0</v>
      </c>
      <c r="X122">
        <v>0</v>
      </c>
      <c r="Y122">
        <v>1</v>
      </c>
      <c r="Z122">
        <f t="shared" si="62"/>
        <v>-0.10397944994993635</v>
      </c>
      <c r="AA122">
        <v>-1</v>
      </c>
      <c r="AD122">
        <f>Q122-AA122*$T$2-AB122*$U$2-AC122*$V$2</f>
        <v>-0.373976951832349</v>
      </c>
      <c r="AE122" t="s">
        <v>233</v>
      </c>
      <c r="AF122" t="s">
        <v>233</v>
      </c>
    </row>
    <row r="123" spans="1:30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I123">
        <f aca="true" t="shared" si="73" ref="I123:I131">F123-$V$15</f>
        <v>-119193826.33447547</v>
      </c>
      <c r="J123">
        <f aca="true" t="shared" si="74" ref="J123:J131">G123-$V$10</f>
        <v>-119193825.76093374</v>
      </c>
      <c r="K123">
        <f aca="true" t="shared" si="75" ref="K123:K131">H123-$V$14</f>
        <v>-119193826.27596658</v>
      </c>
      <c r="M123">
        <f t="shared" si="43"/>
        <v>0.5735417306423187</v>
      </c>
      <c r="N123">
        <f t="shared" si="44"/>
        <v>0.05850888788700104</v>
      </c>
      <c r="O123">
        <v>0</v>
      </c>
      <c r="P123">
        <f aca="true" t="shared" si="76" ref="P123:P131">K123-J123</f>
        <v>-0.5150328427553177</v>
      </c>
      <c r="Q123">
        <f aca="true" t="shared" si="77" ref="Q123:Q131">I123-J123</f>
        <v>-0.5735417306423187</v>
      </c>
      <c r="W123">
        <v>0</v>
      </c>
      <c r="Y123">
        <v>1</v>
      </c>
      <c r="Z123">
        <f t="shared" si="62"/>
        <v>-0.11297945328779646</v>
      </c>
      <c r="AA123">
        <v>-1</v>
      </c>
      <c r="AD123">
        <f>Q123-AA123*$T$2-AB123*$U$2-AC123*$V$2</f>
        <v>-0.3209769487329075</v>
      </c>
    </row>
    <row r="124" spans="1:32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I124">
        <f t="shared" si="73"/>
        <v>-119198116.73547548</v>
      </c>
      <c r="J124">
        <f t="shared" si="74"/>
        <v>-119198116.20593375</v>
      </c>
      <c r="K124">
        <f t="shared" si="75"/>
        <v>-119198116.73196658</v>
      </c>
      <c r="M124">
        <f t="shared" si="43"/>
        <v>0.5295417308807373</v>
      </c>
      <c r="N124">
        <f t="shared" si="44"/>
        <v>0.0035088956356048584</v>
      </c>
      <c r="O124">
        <v>0</v>
      </c>
      <c r="P124">
        <f t="shared" si="76"/>
        <v>-0.5260328352451324</v>
      </c>
      <c r="Q124">
        <f t="shared" si="77"/>
        <v>-0.5295417308807373</v>
      </c>
      <c r="W124">
        <v>0</v>
      </c>
      <c r="Y124">
        <v>1</v>
      </c>
      <c r="Z124">
        <f t="shared" si="62"/>
        <v>-0.12397944577761122</v>
      </c>
      <c r="AA124">
        <v>-1</v>
      </c>
      <c r="AD124">
        <f>Q124-AA124*$T$2-AB124*$U$2-AC124*$V$2</f>
        <v>-0.2769769489713261</v>
      </c>
      <c r="AE124">
        <f t="shared" si="45"/>
        <v>-0.12397944577761122</v>
      </c>
      <c r="AF124">
        <f t="shared" si="46"/>
        <v>-0.2769769489713261</v>
      </c>
    </row>
    <row r="125" spans="1:32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I125">
        <f t="shared" si="73"/>
        <v>-119202407.47747548</v>
      </c>
      <c r="J125">
        <f t="shared" si="74"/>
        <v>-119202406.93093374</v>
      </c>
      <c r="K125">
        <f t="shared" si="75"/>
        <v>-119202407.45296659</v>
      </c>
      <c r="M125">
        <f t="shared" si="43"/>
        <v>0.5465417355298996</v>
      </c>
      <c r="N125">
        <f t="shared" si="44"/>
        <v>0.024508893489837646</v>
      </c>
      <c r="O125">
        <v>0</v>
      </c>
      <c r="P125">
        <f t="shared" si="76"/>
        <v>-0.522032842040062</v>
      </c>
      <c r="Q125">
        <f t="shared" si="77"/>
        <v>-0.5465417355298996</v>
      </c>
      <c r="W125">
        <v>0</v>
      </c>
      <c r="Y125">
        <v>1</v>
      </c>
      <c r="Z125">
        <f t="shared" si="62"/>
        <v>-0.11997945257254072</v>
      </c>
      <c r="AA125">
        <v>-1</v>
      </c>
      <c r="AD125">
        <f>Q125-AA125*$T$2-AB125*$U$2-AC125*$V$2</f>
        <v>-0.29397695362048837</v>
      </c>
      <c r="AE125">
        <f t="shared" si="45"/>
        <v>-0.11997945257254072</v>
      </c>
      <c r="AF125">
        <f t="shared" si="46"/>
        <v>-0.29397695362048837</v>
      </c>
    </row>
    <row r="126" spans="1:32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I126">
        <f t="shared" si="73"/>
        <v>-119206698.49747548</v>
      </c>
      <c r="J126">
        <f t="shared" si="74"/>
        <v>-119206697.94093375</v>
      </c>
      <c r="K126">
        <f t="shared" si="75"/>
        <v>-119206698.46096659</v>
      </c>
      <c r="M126">
        <f t="shared" si="43"/>
        <v>0.5565417259931564</v>
      </c>
      <c r="N126">
        <f t="shared" si="44"/>
        <v>0.03650888800621033</v>
      </c>
      <c r="O126">
        <v>0</v>
      </c>
      <c r="P126">
        <f t="shared" si="76"/>
        <v>-0.5200328379869461</v>
      </c>
      <c r="Q126">
        <f t="shared" si="77"/>
        <v>-0.5565417259931564</v>
      </c>
      <c r="W126">
        <v>0</v>
      </c>
      <c r="Y126">
        <v>1</v>
      </c>
      <c r="Z126">
        <f t="shared" si="62"/>
        <v>-0.11797944851942488</v>
      </c>
      <c r="AA126">
        <v>-1</v>
      </c>
      <c r="AD126">
        <f>Q126-AA126*$T$2-AB126*$U$2-AC126*$V$2</f>
        <v>-0.3039769440837452</v>
      </c>
      <c r="AE126">
        <f t="shared" si="45"/>
        <v>-0.11797944851942488</v>
      </c>
      <c r="AF126">
        <f t="shared" si="46"/>
        <v>-0.3039769440837452</v>
      </c>
    </row>
    <row r="127" spans="1:32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I127">
        <f t="shared" si="73"/>
        <v>-119210989.83347547</v>
      </c>
      <c r="J127">
        <f t="shared" si="74"/>
        <v>-119210989.28193374</v>
      </c>
      <c r="K127">
        <f t="shared" si="75"/>
        <v>-119210989.79996659</v>
      </c>
      <c r="M127">
        <f t="shared" si="43"/>
        <v>0.551541730761528</v>
      </c>
      <c r="N127">
        <f t="shared" si="44"/>
        <v>0.03350888192653656</v>
      </c>
      <c r="O127">
        <v>0</v>
      </c>
      <c r="P127">
        <f t="shared" si="76"/>
        <v>-0.5180328488349915</v>
      </c>
      <c r="Q127">
        <f t="shared" si="77"/>
        <v>-0.551541730761528</v>
      </c>
      <c r="W127">
        <v>0</v>
      </c>
      <c r="Y127">
        <v>1</v>
      </c>
      <c r="Z127">
        <f t="shared" si="62"/>
        <v>-0.11597945936747023</v>
      </c>
      <c r="AA127">
        <v>-1</v>
      </c>
      <c r="AD127">
        <f>Q127-AA127*$T$2-AB127*$U$2-AC127*$V$2</f>
        <v>-0.2989769488521168</v>
      </c>
      <c r="AE127">
        <f t="shared" si="45"/>
        <v>-0.11597945936747023</v>
      </c>
      <c r="AF127">
        <f t="shared" si="46"/>
        <v>-0.2989769488521168</v>
      </c>
    </row>
    <row r="128" spans="1:32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I128">
        <f t="shared" si="73"/>
        <v>-119215281.46347548</v>
      </c>
      <c r="J128">
        <f t="shared" si="74"/>
        <v>-119215280.90993375</v>
      </c>
      <c r="K128">
        <f t="shared" si="75"/>
        <v>-119215281.42896658</v>
      </c>
      <c r="M128">
        <f t="shared" si="43"/>
        <v>0.5535417348146439</v>
      </c>
      <c r="N128">
        <f t="shared" si="44"/>
        <v>0.034508898854255676</v>
      </c>
      <c r="O128">
        <v>0</v>
      </c>
      <c r="P128">
        <f t="shared" si="76"/>
        <v>-0.5190328359603882</v>
      </c>
      <c r="Q128">
        <f t="shared" si="77"/>
        <v>-0.5535417348146439</v>
      </c>
      <c r="W128">
        <v>0</v>
      </c>
      <c r="Y128">
        <v>1</v>
      </c>
      <c r="Z128">
        <f t="shared" si="62"/>
        <v>-0.11697944649286696</v>
      </c>
      <c r="AA128">
        <v>-1</v>
      </c>
      <c r="AD128">
        <f>Q128-AA128*$T$2-AB128*$U$2-AC128*$V$2</f>
        <v>-0.30097695290523263</v>
      </c>
      <c r="AE128">
        <f t="shared" si="45"/>
        <v>-0.11697944649286696</v>
      </c>
      <c r="AF128">
        <f t="shared" si="46"/>
        <v>-0.30097695290523263</v>
      </c>
    </row>
    <row r="129" spans="1:32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I129">
        <f t="shared" si="73"/>
        <v>-119219573.41547547</v>
      </c>
      <c r="J129">
        <f t="shared" si="74"/>
        <v>-119219572.86493374</v>
      </c>
      <c r="K129">
        <f t="shared" si="75"/>
        <v>-119219573.3839666</v>
      </c>
      <c r="M129">
        <f t="shared" si="43"/>
        <v>0.5505417287349701</v>
      </c>
      <c r="N129">
        <f t="shared" si="44"/>
        <v>0.031508877873420715</v>
      </c>
      <c r="O129">
        <v>0</v>
      </c>
      <c r="P129">
        <f t="shared" si="76"/>
        <v>-0.5190328508615494</v>
      </c>
      <c r="Q129">
        <f t="shared" si="77"/>
        <v>-0.5505417287349701</v>
      </c>
      <c r="W129">
        <v>0</v>
      </c>
      <c r="Y129">
        <v>1</v>
      </c>
      <c r="Z129">
        <f t="shared" si="62"/>
        <v>-0.11697946139402815</v>
      </c>
      <c r="AA129">
        <v>-1</v>
      </c>
      <c r="AD129">
        <f>Q129-AA129*$T$2-AB129*$U$2-AC129*$V$2</f>
        <v>-0.29797694682555886</v>
      </c>
      <c r="AE129">
        <f t="shared" si="45"/>
        <v>-0.11697946139402815</v>
      </c>
      <c r="AF129">
        <f t="shared" si="46"/>
        <v>-0.29797694682555886</v>
      </c>
    </row>
    <row r="130" spans="1:32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I130">
        <f t="shared" si="73"/>
        <v>-119223865.62647547</v>
      </c>
      <c r="J130">
        <f t="shared" si="74"/>
        <v>-119223865.06993374</v>
      </c>
      <c r="K130">
        <f t="shared" si="75"/>
        <v>-119223865.59296659</v>
      </c>
      <c r="M130">
        <f t="shared" si="43"/>
        <v>0.5565417259931564</v>
      </c>
      <c r="N130">
        <f t="shared" si="44"/>
        <v>0.03350888192653656</v>
      </c>
      <c r="O130">
        <v>0</v>
      </c>
      <c r="P130">
        <f t="shared" si="76"/>
        <v>-0.5230328440666199</v>
      </c>
      <c r="Q130">
        <f t="shared" si="77"/>
        <v>-0.5565417259931564</v>
      </c>
      <c r="W130">
        <v>0</v>
      </c>
      <c r="Y130">
        <v>1</v>
      </c>
      <c r="Z130">
        <f aca="true" t="shared" si="78" ref="Z130:Z161">P130-W130*$T$2-X130*$U$2-Y130*$V$2</f>
        <v>-0.12097945459909865</v>
      </c>
      <c r="AA130">
        <v>-1</v>
      </c>
      <c r="AD130">
        <f>Q130-AA130*$T$2-AB130*$U$2-AC130*$V$2</f>
        <v>-0.3039769440837452</v>
      </c>
      <c r="AE130">
        <f t="shared" si="45"/>
        <v>-0.12097945459909865</v>
      </c>
      <c r="AF130">
        <f t="shared" si="46"/>
        <v>-0.3039769440837452</v>
      </c>
    </row>
    <row r="131" spans="1:32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I131">
        <f t="shared" si="73"/>
        <v>-119228158.18347548</v>
      </c>
      <c r="J131">
        <f t="shared" si="74"/>
        <v>-119228157.62893374</v>
      </c>
      <c r="K131">
        <f t="shared" si="75"/>
        <v>-119228158.1479666</v>
      </c>
      <c r="M131">
        <f aca="true" t="shared" si="79" ref="M131:M158">J131-I131</f>
        <v>0.5545417368412018</v>
      </c>
      <c r="N131">
        <f aca="true" t="shared" si="80" ref="N131:N158">K131-I131</f>
        <v>0.035508885979652405</v>
      </c>
      <c r="O131">
        <v>0</v>
      </c>
      <c r="P131">
        <f t="shared" si="76"/>
        <v>-0.5190328508615494</v>
      </c>
      <c r="Q131">
        <f t="shared" si="77"/>
        <v>-0.5545417368412018</v>
      </c>
      <c r="W131">
        <v>0</v>
      </c>
      <c r="Y131">
        <v>1</v>
      </c>
      <c r="Z131">
        <f t="shared" si="78"/>
        <v>-0.11697946139402815</v>
      </c>
      <c r="AA131">
        <v>-1</v>
      </c>
      <c r="AD131">
        <f>Q131-AA131*$T$2-AB131*$U$2-AC131*$V$2</f>
        <v>-0.30197695493179055</v>
      </c>
      <c r="AE131">
        <f aca="true" t="shared" si="81" ref="AE131:AE158">Z131</f>
        <v>-0.11697946139402815</v>
      </c>
      <c r="AF131">
        <f aca="true" t="shared" si="82" ref="AF131:AF158">AD131</f>
        <v>-0.30197695493179055</v>
      </c>
    </row>
    <row r="132" spans="1:32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I132">
        <f>F132-$V$12</f>
        <v>-119232450.79930818</v>
      </c>
      <c r="J132">
        <f>G132-$V$16</f>
        <v>-119232450.81953084</v>
      </c>
      <c r="K132">
        <f>H132-$V$11</f>
        <v>-119232450.85658696</v>
      </c>
      <c r="M132">
        <f t="shared" si="79"/>
        <v>-0.02022266387939453</v>
      </c>
      <c r="N132">
        <f t="shared" si="80"/>
        <v>-0.05727878212928772</v>
      </c>
      <c r="O132">
        <v>1</v>
      </c>
      <c r="P132">
        <f>I132-K132</f>
        <v>0.05727878212928772</v>
      </c>
      <c r="Q132">
        <f>J132-K132</f>
        <v>0.03705611824989319</v>
      </c>
      <c r="X132">
        <v>-1</v>
      </c>
      <c r="Y132">
        <v>0</v>
      </c>
      <c r="Z132">
        <f t="shared" si="78"/>
        <v>-0.09220982542882225</v>
      </c>
      <c r="AC132">
        <v>-1</v>
      </c>
      <c r="AD132">
        <f>Q132-AA132*$T$2-AB132*$U$2-AC132*$V$2</f>
        <v>-0.36499727121762804</v>
      </c>
      <c r="AE132" t="s">
        <v>233</v>
      </c>
      <c r="AF132" t="s">
        <v>233</v>
      </c>
    </row>
    <row r="133" spans="1:30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I133">
        <f aca="true" t="shared" si="83" ref="I133:I141">F133-$V$12</f>
        <v>-119236744.00730819</v>
      </c>
      <c r="J133">
        <f aca="true" t="shared" si="84" ref="J133:J141">G133-$V$16</f>
        <v>-119236743.96553084</v>
      </c>
      <c r="K133">
        <f aca="true" t="shared" si="85" ref="K133:K141">H133-$V$11</f>
        <v>-119236744.04558697</v>
      </c>
      <c r="M133">
        <f t="shared" si="79"/>
        <v>0.041777342557907104</v>
      </c>
      <c r="N133">
        <f t="shared" si="80"/>
        <v>-0.038278788328170776</v>
      </c>
      <c r="O133">
        <v>0</v>
      </c>
      <c r="P133">
        <f aca="true" t="shared" si="86" ref="P133:P141">I133-K133</f>
        <v>0.038278788328170776</v>
      </c>
      <c r="Q133">
        <f aca="true" t="shared" si="87" ref="Q133:Q141">J133-K133</f>
        <v>0.08005613088607788</v>
      </c>
      <c r="X133">
        <v>-1</v>
      </c>
      <c r="Y133">
        <v>0</v>
      </c>
      <c r="Z133">
        <f t="shared" si="78"/>
        <v>-0.1112098192299392</v>
      </c>
      <c r="AC133">
        <v>-1</v>
      </c>
      <c r="AD133">
        <f>Q133-AA133*$T$2-AB133*$U$2-AC133*$V$2</f>
        <v>-0.32199725858144335</v>
      </c>
    </row>
    <row r="134" spans="1:32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I134">
        <f t="shared" si="83"/>
        <v>-119241037.48330818</v>
      </c>
      <c r="J134">
        <f t="shared" si="84"/>
        <v>-119241037.38653085</v>
      </c>
      <c r="K134">
        <f t="shared" si="85"/>
        <v>-119241037.50758697</v>
      </c>
      <c r="M134">
        <f t="shared" si="79"/>
        <v>0.09677733480930328</v>
      </c>
      <c r="N134">
        <f t="shared" si="80"/>
        <v>-0.02427878975868225</v>
      </c>
      <c r="O134">
        <v>0</v>
      </c>
      <c r="P134">
        <f t="shared" si="86"/>
        <v>0.02427878975868225</v>
      </c>
      <c r="Q134">
        <f t="shared" si="87"/>
        <v>0.12105612456798553</v>
      </c>
      <c r="X134">
        <v>-1</v>
      </c>
      <c r="Y134">
        <v>0</v>
      </c>
      <c r="Z134">
        <f t="shared" si="78"/>
        <v>-0.12520981779942772</v>
      </c>
      <c r="AC134">
        <v>-1</v>
      </c>
      <c r="AD134">
        <f>Q134-AA134*$T$2-AB134*$U$2-AC134*$V$2</f>
        <v>-0.2809972648995357</v>
      </c>
      <c r="AE134">
        <f t="shared" si="81"/>
        <v>-0.12520981779942772</v>
      </c>
      <c r="AF134">
        <f t="shared" si="82"/>
        <v>-0.2809972648995357</v>
      </c>
    </row>
    <row r="135" spans="1:32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I135">
        <f t="shared" si="83"/>
        <v>-119245331.24930818</v>
      </c>
      <c r="J135">
        <f t="shared" si="84"/>
        <v>-119245331.17353083</v>
      </c>
      <c r="K135">
        <f t="shared" si="85"/>
        <v>-119245331.28058697</v>
      </c>
      <c r="M135">
        <f t="shared" si="79"/>
        <v>0.07577735185623169</v>
      </c>
      <c r="N135">
        <f t="shared" si="80"/>
        <v>-0.031278789043426514</v>
      </c>
      <c r="O135">
        <v>0</v>
      </c>
      <c r="P135">
        <f t="shared" si="86"/>
        <v>0.031278789043426514</v>
      </c>
      <c r="Q135">
        <f t="shared" si="87"/>
        <v>0.1070561408996582</v>
      </c>
      <c r="X135">
        <v>-1</v>
      </c>
      <c r="Y135">
        <v>0</v>
      </c>
      <c r="Z135">
        <f t="shared" si="78"/>
        <v>-0.11820981851468346</v>
      </c>
      <c r="AC135">
        <v>-1</v>
      </c>
      <c r="AD135">
        <f>Q135-AA135*$T$2-AB135*$U$2-AC135*$V$2</f>
        <v>-0.294997248567863</v>
      </c>
      <c r="AE135">
        <f t="shared" si="81"/>
        <v>-0.11820981851468346</v>
      </c>
      <c r="AF135">
        <f t="shared" si="82"/>
        <v>-0.294997248567863</v>
      </c>
    </row>
    <row r="136" spans="1:32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I136">
        <f t="shared" si="83"/>
        <v>-119249625.33530818</v>
      </c>
      <c r="J136">
        <f t="shared" si="84"/>
        <v>-119249625.27153084</v>
      </c>
      <c r="K136">
        <f t="shared" si="85"/>
        <v>-119249625.36858697</v>
      </c>
      <c r="M136">
        <f t="shared" si="79"/>
        <v>0.06377734243869781</v>
      </c>
      <c r="N136">
        <f t="shared" si="80"/>
        <v>-0.03327879309654236</v>
      </c>
      <c r="O136">
        <v>0</v>
      </c>
      <c r="P136">
        <f t="shared" si="86"/>
        <v>0.03327879309654236</v>
      </c>
      <c r="Q136">
        <f t="shared" si="87"/>
        <v>0.09705613553524017</v>
      </c>
      <c r="X136">
        <v>-1</v>
      </c>
      <c r="Y136">
        <v>0</v>
      </c>
      <c r="Z136">
        <f t="shared" si="78"/>
        <v>-0.11620981446156761</v>
      </c>
      <c r="AC136">
        <v>-1</v>
      </c>
      <c r="AD136">
        <f>Q136-AA136*$T$2-AB136*$U$2-AC136*$V$2</f>
        <v>-0.30499725393228105</v>
      </c>
      <c r="AE136">
        <f t="shared" si="81"/>
        <v>-0.11620981446156761</v>
      </c>
      <c r="AF136">
        <f t="shared" si="82"/>
        <v>-0.30499725393228105</v>
      </c>
    </row>
    <row r="137" spans="1:32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I137">
        <f t="shared" si="83"/>
        <v>-119253919.71230818</v>
      </c>
      <c r="J137">
        <f t="shared" si="84"/>
        <v>-119253919.64353085</v>
      </c>
      <c r="K137">
        <f t="shared" si="85"/>
        <v>-119253919.74058697</v>
      </c>
      <c r="M137">
        <f t="shared" si="79"/>
        <v>0.06877733767032623</v>
      </c>
      <c r="N137">
        <f t="shared" si="80"/>
        <v>-0.028278782963752747</v>
      </c>
      <c r="O137">
        <v>0</v>
      </c>
      <c r="P137">
        <f t="shared" si="86"/>
        <v>0.028278782963752747</v>
      </c>
      <c r="Q137">
        <f t="shared" si="87"/>
        <v>0.09705612063407898</v>
      </c>
      <c r="X137">
        <v>-1</v>
      </c>
      <c r="Y137">
        <v>0</v>
      </c>
      <c r="Z137">
        <f t="shared" si="78"/>
        <v>-0.12120982459435722</v>
      </c>
      <c r="AC137">
        <v>-1</v>
      </c>
      <c r="AD137">
        <f>Q137-AA137*$T$2-AB137*$U$2-AC137*$V$2</f>
        <v>-0.30499726883344225</v>
      </c>
      <c r="AE137">
        <f t="shared" si="81"/>
        <v>-0.12120982459435722</v>
      </c>
      <c r="AF137">
        <f t="shared" si="82"/>
        <v>-0.30499726883344225</v>
      </c>
    </row>
    <row r="138" spans="1:32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I138">
        <f t="shared" si="83"/>
        <v>-119258214.35230818</v>
      </c>
      <c r="J138">
        <f t="shared" si="84"/>
        <v>-119258214.28453083</v>
      </c>
      <c r="K138">
        <f t="shared" si="85"/>
        <v>-119258214.38658696</v>
      </c>
      <c r="M138">
        <f t="shared" si="79"/>
        <v>0.0677773505449295</v>
      </c>
      <c r="N138">
        <f t="shared" si="80"/>
        <v>-0.03427878022193909</v>
      </c>
      <c r="O138">
        <v>0</v>
      </c>
      <c r="P138">
        <f t="shared" si="86"/>
        <v>0.03427878022193909</v>
      </c>
      <c r="Q138">
        <f t="shared" si="87"/>
        <v>0.10205613076686859</v>
      </c>
      <c r="X138">
        <v>-1</v>
      </c>
      <c r="Y138">
        <v>0</v>
      </c>
      <c r="Z138">
        <f t="shared" si="78"/>
        <v>-0.11520982733617088</v>
      </c>
      <c r="AC138">
        <v>-1</v>
      </c>
      <c r="AD138">
        <f>Q138-AA138*$T$2-AB138*$U$2-AC138*$V$2</f>
        <v>-0.29999725870065264</v>
      </c>
      <c r="AE138">
        <f t="shared" si="81"/>
        <v>-0.11520982733617088</v>
      </c>
      <c r="AF138">
        <f t="shared" si="82"/>
        <v>-0.29999725870065264</v>
      </c>
    </row>
    <row r="139" spans="1:32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I139">
        <f t="shared" si="83"/>
        <v>-119262509.28430818</v>
      </c>
      <c r="J139">
        <f t="shared" si="84"/>
        <v>-119262509.21353084</v>
      </c>
      <c r="K139">
        <f t="shared" si="85"/>
        <v>-119262509.31758697</v>
      </c>
      <c r="M139">
        <f t="shared" si="79"/>
        <v>0.07077734172344208</v>
      </c>
      <c r="N139">
        <f t="shared" si="80"/>
        <v>-0.03327879309654236</v>
      </c>
      <c r="O139">
        <v>0</v>
      </c>
      <c r="P139">
        <f t="shared" si="86"/>
        <v>0.03327879309654236</v>
      </c>
      <c r="Q139">
        <f t="shared" si="87"/>
        <v>0.10405613481998444</v>
      </c>
      <c r="X139">
        <v>-1</v>
      </c>
      <c r="Y139">
        <v>0</v>
      </c>
      <c r="Z139">
        <f t="shared" si="78"/>
        <v>-0.11620981446156761</v>
      </c>
      <c r="AC139">
        <v>-1</v>
      </c>
      <c r="AD139">
        <f>Q139-AA139*$T$2-AB139*$U$2-AC139*$V$2</f>
        <v>-0.2979972546475368</v>
      </c>
      <c r="AE139">
        <f t="shared" si="81"/>
        <v>-0.11620981446156761</v>
      </c>
      <c r="AF139">
        <f t="shared" si="82"/>
        <v>-0.2979972546475368</v>
      </c>
    </row>
    <row r="140" spans="1:32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I140">
        <f t="shared" si="83"/>
        <v>-119266804.48430818</v>
      </c>
      <c r="J140">
        <f t="shared" si="84"/>
        <v>-119266804.41753083</v>
      </c>
      <c r="K140">
        <f t="shared" si="85"/>
        <v>-119266804.51458697</v>
      </c>
      <c r="M140">
        <f t="shared" si="79"/>
        <v>0.06677734851837158</v>
      </c>
      <c r="N140">
        <f t="shared" si="80"/>
        <v>-0.03027878701686859</v>
      </c>
      <c r="O140">
        <v>0</v>
      </c>
      <c r="P140">
        <f t="shared" si="86"/>
        <v>0.03027878701686859</v>
      </c>
      <c r="Q140">
        <f t="shared" si="87"/>
        <v>0.09705613553524017</v>
      </c>
      <c r="X140">
        <v>-1</v>
      </c>
      <c r="Y140">
        <v>0</v>
      </c>
      <c r="Z140">
        <f t="shared" si="78"/>
        <v>-0.11920982054124138</v>
      </c>
      <c r="AC140">
        <v>-1</v>
      </c>
      <c r="AD140">
        <f>Q140-AA140*$T$2-AB140*$U$2-AC140*$V$2</f>
        <v>-0.30499725393228105</v>
      </c>
      <c r="AE140">
        <f t="shared" si="81"/>
        <v>-0.11920982054124138</v>
      </c>
      <c r="AF140">
        <f t="shared" si="82"/>
        <v>-0.30499725393228105</v>
      </c>
    </row>
    <row r="141" spans="1:32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I141">
        <f t="shared" si="83"/>
        <v>-119271100.00030817</v>
      </c>
      <c r="J141">
        <f t="shared" si="84"/>
        <v>-119271099.93253084</v>
      </c>
      <c r="K141">
        <f t="shared" si="85"/>
        <v>-119271100.03358696</v>
      </c>
      <c r="M141">
        <f t="shared" si="79"/>
        <v>0.06777733564376831</v>
      </c>
      <c r="N141">
        <f t="shared" si="80"/>
        <v>-0.03327879309654236</v>
      </c>
      <c r="O141">
        <v>0</v>
      </c>
      <c r="P141">
        <f t="shared" si="86"/>
        <v>0.03327879309654236</v>
      </c>
      <c r="Q141">
        <f t="shared" si="87"/>
        <v>0.10105612874031067</v>
      </c>
      <c r="X141">
        <v>-1</v>
      </c>
      <c r="Y141">
        <v>0</v>
      </c>
      <c r="Z141">
        <f t="shared" si="78"/>
        <v>-0.11620981446156761</v>
      </c>
      <c r="AC141">
        <v>-1</v>
      </c>
      <c r="AD141">
        <f>Q141-AA141*$T$2-AB141*$U$2-AC141*$V$2</f>
        <v>-0.30099726072721056</v>
      </c>
      <c r="AE141">
        <f t="shared" si="81"/>
        <v>-0.11620981446156761</v>
      </c>
      <c r="AF141">
        <f t="shared" si="82"/>
        <v>-0.30099726072721056</v>
      </c>
    </row>
    <row r="142" spans="1:32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I142">
        <f>F142-$V$9</f>
        <v>-119275395.54949632</v>
      </c>
      <c r="J142">
        <f>G142-$V$13</f>
        <v>-119275395.39331166</v>
      </c>
      <c r="K142">
        <f>H142-$V$17</f>
        <v>-119275396.05973846</v>
      </c>
      <c r="M142">
        <f t="shared" si="79"/>
        <v>0.15618465840816498</v>
      </c>
      <c r="N142">
        <f t="shared" si="80"/>
        <v>-0.5102421343326569</v>
      </c>
      <c r="O142">
        <v>1</v>
      </c>
      <c r="P142">
        <f>J142-I142</f>
        <v>0.15618465840816498</v>
      </c>
      <c r="Q142">
        <f>K142-I142</f>
        <v>-0.5102421343326569</v>
      </c>
      <c r="W142">
        <v>1</v>
      </c>
      <c r="X142">
        <v>0</v>
      </c>
      <c r="Z142">
        <f t="shared" si="78"/>
        <v>-0.09638012350124625</v>
      </c>
      <c r="AB142">
        <v>1</v>
      </c>
      <c r="AD142">
        <f>Q142-AA142*$T$2-AB142*$U$2-AC142*$V$2</f>
        <v>-0.36075352677454686</v>
      </c>
      <c r="AE142" t="s">
        <v>233</v>
      </c>
      <c r="AF142" t="s">
        <v>233</v>
      </c>
    </row>
    <row r="143" spans="1:30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I143">
        <f aca="true" t="shared" si="88" ref="I143:I151">F143-$V$9</f>
        <v>-119279691.70649633</v>
      </c>
      <c r="J143">
        <f aca="true" t="shared" si="89" ref="J143:J151">G143-$V$13</f>
        <v>-119279691.56831166</v>
      </c>
      <c r="K143">
        <f aca="true" t="shared" si="90" ref="K143:K151">H143-$V$17</f>
        <v>-119279692.17873846</v>
      </c>
      <c r="M143">
        <f t="shared" si="79"/>
        <v>0.13818466663360596</v>
      </c>
      <c r="N143">
        <f t="shared" si="80"/>
        <v>-0.4722421318292618</v>
      </c>
      <c r="O143">
        <v>0</v>
      </c>
      <c r="P143">
        <f aca="true" t="shared" si="91" ref="P143:P151">J143-I143</f>
        <v>0.13818466663360596</v>
      </c>
      <c r="Q143">
        <f aca="true" t="shared" si="92" ref="Q143:Q151">K143-I143</f>
        <v>-0.4722421318292618</v>
      </c>
      <c r="W143">
        <v>1</v>
      </c>
      <c r="X143">
        <v>0</v>
      </c>
      <c r="Z143">
        <f t="shared" si="78"/>
        <v>-0.11438011527580527</v>
      </c>
      <c r="AB143">
        <v>1</v>
      </c>
      <c r="AD143">
        <f>Q143-AA143*$T$2-AB143*$U$2-AC143*$V$2</f>
        <v>-0.3227535242711518</v>
      </c>
    </row>
    <row r="144" spans="1:32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I144">
        <f t="shared" si="88"/>
        <v>-119283988.15449633</v>
      </c>
      <c r="J144">
        <f t="shared" si="89"/>
        <v>-119283988.02231166</v>
      </c>
      <c r="K144">
        <f t="shared" si="90"/>
        <v>-119283988.58273846</v>
      </c>
      <c r="M144">
        <f t="shared" si="79"/>
        <v>0.13218466937541962</v>
      </c>
      <c r="N144">
        <f t="shared" si="80"/>
        <v>-0.42824213206768036</v>
      </c>
      <c r="O144">
        <v>0</v>
      </c>
      <c r="P144">
        <f t="shared" si="91"/>
        <v>0.13218466937541962</v>
      </c>
      <c r="Q144">
        <f t="shared" si="92"/>
        <v>-0.42824213206768036</v>
      </c>
      <c r="W144">
        <v>1</v>
      </c>
      <c r="X144">
        <v>0</v>
      </c>
      <c r="Z144">
        <f t="shared" si="78"/>
        <v>-0.12038011253399161</v>
      </c>
      <c r="AB144">
        <v>1</v>
      </c>
      <c r="AD144">
        <f>Q144-AA144*$T$2-AB144*$U$2-AC144*$V$2</f>
        <v>-0.27875352450957036</v>
      </c>
      <c r="AE144">
        <f t="shared" si="81"/>
        <v>-0.12038011253399161</v>
      </c>
      <c r="AF144">
        <f t="shared" si="82"/>
        <v>-0.27875352450957036</v>
      </c>
    </row>
    <row r="145" spans="1:32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I145">
        <f t="shared" si="88"/>
        <v>-119288284.87049632</v>
      </c>
      <c r="J145">
        <f t="shared" si="89"/>
        <v>-119288284.73531166</v>
      </c>
      <c r="K145">
        <f t="shared" si="90"/>
        <v>-119288285.31673846</v>
      </c>
      <c r="M145">
        <f t="shared" si="79"/>
        <v>0.1351846605539322</v>
      </c>
      <c r="N145">
        <f t="shared" si="80"/>
        <v>-0.4462421387434006</v>
      </c>
      <c r="O145">
        <v>0</v>
      </c>
      <c r="P145">
        <f t="shared" si="91"/>
        <v>0.1351846605539322</v>
      </c>
      <c r="Q145">
        <f t="shared" si="92"/>
        <v>-0.4462421387434006</v>
      </c>
      <c r="W145">
        <v>1</v>
      </c>
      <c r="X145">
        <v>0</v>
      </c>
      <c r="Z145">
        <f t="shared" si="78"/>
        <v>-0.11738012135547904</v>
      </c>
      <c r="AB145">
        <v>1</v>
      </c>
      <c r="AD145">
        <f>Q145-AA145*$T$2-AB145*$U$2-AC145*$V$2</f>
        <v>-0.2967535311852906</v>
      </c>
      <c r="AE145">
        <f t="shared" si="81"/>
        <v>-0.11738012135547904</v>
      </c>
      <c r="AF145">
        <f t="shared" si="82"/>
        <v>-0.2967535311852906</v>
      </c>
    </row>
    <row r="146" spans="1:32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I146">
        <f t="shared" si="88"/>
        <v>-119292581.87349632</v>
      </c>
      <c r="J146">
        <f t="shared" si="89"/>
        <v>-119292581.74031167</v>
      </c>
      <c r="K146">
        <f t="shared" si="90"/>
        <v>-119292582.32773845</v>
      </c>
      <c r="M146">
        <f t="shared" si="79"/>
        <v>0.13318465650081635</v>
      </c>
      <c r="N146">
        <f t="shared" si="80"/>
        <v>-0.45424212515354156</v>
      </c>
      <c r="O146">
        <v>0</v>
      </c>
      <c r="P146">
        <f t="shared" si="91"/>
        <v>0.13318465650081635</v>
      </c>
      <c r="Q146">
        <f t="shared" si="92"/>
        <v>-0.45424212515354156</v>
      </c>
      <c r="W146">
        <v>1</v>
      </c>
      <c r="X146">
        <v>0</v>
      </c>
      <c r="Z146">
        <f t="shared" si="78"/>
        <v>-0.11938012540859488</v>
      </c>
      <c r="AB146">
        <v>1</v>
      </c>
      <c r="AD146">
        <f>Q146-AA146*$T$2-AB146*$U$2-AC146*$V$2</f>
        <v>-0.30475351759543157</v>
      </c>
      <c r="AE146">
        <f t="shared" si="81"/>
        <v>-0.11938012540859488</v>
      </c>
      <c r="AF146">
        <f t="shared" si="82"/>
        <v>-0.30475351759543157</v>
      </c>
    </row>
    <row r="147" spans="1:32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I147">
        <f t="shared" si="88"/>
        <v>-119296879.16949633</v>
      </c>
      <c r="J147">
        <f t="shared" si="89"/>
        <v>-119296879.03231166</v>
      </c>
      <c r="K147">
        <f t="shared" si="90"/>
        <v>-119296879.62073845</v>
      </c>
      <c r="M147">
        <f t="shared" si="79"/>
        <v>0.13718466460704803</v>
      </c>
      <c r="N147">
        <f t="shared" si="80"/>
        <v>-0.4512421190738678</v>
      </c>
      <c r="O147">
        <v>0</v>
      </c>
      <c r="P147">
        <f t="shared" si="91"/>
        <v>0.13718466460704803</v>
      </c>
      <c r="Q147">
        <f t="shared" si="92"/>
        <v>-0.4512421190738678</v>
      </c>
      <c r="W147">
        <v>1</v>
      </c>
      <c r="X147">
        <v>0</v>
      </c>
      <c r="Z147">
        <f t="shared" si="78"/>
        <v>-0.1153801173023632</v>
      </c>
      <c r="AB147">
        <v>1</v>
      </c>
      <c r="AD147">
        <f>Q147-AA147*$T$2-AB147*$U$2-AC147*$V$2</f>
        <v>-0.3017535115157578</v>
      </c>
      <c r="AE147">
        <f t="shared" si="81"/>
        <v>-0.1153801173023632</v>
      </c>
      <c r="AF147">
        <f t="shared" si="82"/>
        <v>-0.3017535115157578</v>
      </c>
    </row>
    <row r="148" spans="1:32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I148">
        <f t="shared" si="88"/>
        <v>-119301176.75949632</v>
      </c>
      <c r="J148">
        <f t="shared" si="89"/>
        <v>-119301176.62431167</v>
      </c>
      <c r="K148">
        <f t="shared" si="90"/>
        <v>-119301177.21173845</v>
      </c>
      <c r="M148">
        <f t="shared" si="79"/>
        <v>0.135184645652771</v>
      </c>
      <c r="N148">
        <f t="shared" si="80"/>
        <v>-0.4522421360015869</v>
      </c>
      <c r="O148">
        <v>0</v>
      </c>
      <c r="P148">
        <f t="shared" si="91"/>
        <v>0.135184645652771</v>
      </c>
      <c r="Q148">
        <f t="shared" si="92"/>
        <v>-0.4522421360015869</v>
      </c>
      <c r="W148">
        <v>1</v>
      </c>
      <c r="X148">
        <v>0</v>
      </c>
      <c r="Z148">
        <f t="shared" si="78"/>
        <v>-0.11738013625664023</v>
      </c>
      <c r="AB148">
        <v>1</v>
      </c>
      <c r="AD148">
        <f>Q148-AA148*$T$2-AB148*$U$2-AC148*$V$2</f>
        <v>-0.3027535284434769</v>
      </c>
      <c r="AE148">
        <f t="shared" si="81"/>
        <v>-0.11738013625664023</v>
      </c>
      <c r="AF148">
        <f t="shared" si="82"/>
        <v>-0.3027535284434769</v>
      </c>
    </row>
    <row r="149" spans="1:32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I149">
        <f t="shared" si="88"/>
        <v>-119305474.71449631</v>
      </c>
      <c r="J149">
        <f t="shared" si="89"/>
        <v>-119305474.58131166</v>
      </c>
      <c r="K149">
        <f t="shared" si="90"/>
        <v>-119305475.16473846</v>
      </c>
      <c r="M149">
        <f t="shared" si="79"/>
        <v>0.13318465650081635</v>
      </c>
      <c r="N149">
        <f t="shared" si="80"/>
        <v>-0.45024214684963226</v>
      </c>
      <c r="O149">
        <v>0</v>
      </c>
      <c r="P149">
        <f t="shared" si="91"/>
        <v>0.13318465650081635</v>
      </c>
      <c r="Q149">
        <f t="shared" si="92"/>
        <v>-0.45024214684963226</v>
      </c>
      <c r="W149">
        <v>1</v>
      </c>
      <c r="X149">
        <v>0</v>
      </c>
      <c r="Z149">
        <f t="shared" si="78"/>
        <v>-0.11938012540859488</v>
      </c>
      <c r="AB149">
        <v>1</v>
      </c>
      <c r="AD149">
        <f>Q149-AA149*$T$2-AB149*$U$2-AC149*$V$2</f>
        <v>-0.30075353929152226</v>
      </c>
      <c r="AE149">
        <f t="shared" si="81"/>
        <v>-0.11938012540859488</v>
      </c>
      <c r="AF149">
        <f t="shared" si="82"/>
        <v>-0.30075353929152226</v>
      </c>
    </row>
    <row r="150" spans="1:32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I150">
        <f t="shared" si="88"/>
        <v>-119309772.97149631</v>
      </c>
      <c r="J150">
        <f t="shared" si="89"/>
        <v>-119309772.83331166</v>
      </c>
      <c r="K150">
        <f t="shared" si="90"/>
        <v>-119309773.42573845</v>
      </c>
      <c r="M150">
        <f t="shared" si="79"/>
        <v>0.13818465173244476</v>
      </c>
      <c r="N150">
        <f t="shared" si="80"/>
        <v>-0.45424214005470276</v>
      </c>
      <c r="O150">
        <v>0</v>
      </c>
      <c r="P150">
        <f t="shared" si="91"/>
        <v>0.13818465173244476</v>
      </c>
      <c r="Q150">
        <f t="shared" si="92"/>
        <v>-0.45424214005470276</v>
      </c>
      <c r="W150">
        <v>1</v>
      </c>
      <c r="X150">
        <v>0</v>
      </c>
      <c r="Z150">
        <f t="shared" si="78"/>
        <v>-0.11438013017696647</v>
      </c>
      <c r="AB150">
        <v>1</v>
      </c>
      <c r="AD150">
        <f>Q150-AA150*$T$2-AB150*$U$2-AC150*$V$2</f>
        <v>-0.30475353249659276</v>
      </c>
      <c r="AE150">
        <f t="shared" si="81"/>
        <v>-0.11438013017696647</v>
      </c>
      <c r="AF150">
        <f t="shared" si="82"/>
        <v>-0.30475353249659276</v>
      </c>
    </row>
    <row r="151" spans="1:32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I151">
        <f t="shared" si="88"/>
        <v>-119314071.52049632</v>
      </c>
      <c r="J151">
        <f t="shared" si="89"/>
        <v>-119314071.38631167</v>
      </c>
      <c r="K151">
        <f t="shared" si="90"/>
        <v>-119314071.96973845</v>
      </c>
      <c r="M151">
        <f t="shared" si="79"/>
        <v>0.13418465852737427</v>
      </c>
      <c r="N151">
        <f t="shared" si="80"/>
        <v>-0.44924212992191315</v>
      </c>
      <c r="O151">
        <v>0</v>
      </c>
      <c r="P151">
        <f t="shared" si="91"/>
        <v>0.13418465852737427</v>
      </c>
      <c r="Q151">
        <f t="shared" si="92"/>
        <v>-0.44924212992191315</v>
      </c>
      <c r="W151">
        <v>1</v>
      </c>
      <c r="X151">
        <v>0</v>
      </c>
      <c r="Z151">
        <f t="shared" si="78"/>
        <v>-0.11838012338203696</v>
      </c>
      <c r="AB151">
        <v>1</v>
      </c>
      <c r="AD151">
        <f>Q151-AA151*$T$2-AB151*$U$2-AC151*$V$2</f>
        <v>-0.29975352236380315</v>
      </c>
      <c r="AE151">
        <f t="shared" si="81"/>
        <v>-0.11838012338203696</v>
      </c>
      <c r="AF151">
        <f t="shared" si="82"/>
        <v>-0.29975352236380315</v>
      </c>
    </row>
    <row r="152" spans="1:32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I152">
        <f>F152-$V$15</f>
        <v>-119318370.88447547</v>
      </c>
      <c r="J152">
        <f>G152-$V$10</f>
        <v>-119318370.25893374</v>
      </c>
      <c r="K152">
        <f>H152-$V$14</f>
        <v>-119318370.76196659</v>
      </c>
      <c r="M152">
        <f t="shared" si="79"/>
        <v>0.6255417317152023</v>
      </c>
      <c r="N152">
        <f t="shared" si="80"/>
        <v>0.12250888347625732</v>
      </c>
      <c r="O152">
        <v>1</v>
      </c>
      <c r="P152">
        <f>K152-J152</f>
        <v>-0.503032848238945</v>
      </c>
      <c r="Q152">
        <f>I152-J152</f>
        <v>-0.6255417317152023</v>
      </c>
      <c r="W152">
        <v>0</v>
      </c>
      <c r="X152">
        <v>0</v>
      </c>
      <c r="Y152">
        <v>1</v>
      </c>
      <c r="Z152">
        <f t="shared" si="78"/>
        <v>-0.10097945877142378</v>
      </c>
      <c r="AA152">
        <v>-1</v>
      </c>
      <c r="AD152">
        <f>Q152-AA152*$T$2-AB152*$U$2-AC152*$V$2</f>
        <v>-0.3729769498057911</v>
      </c>
      <c r="AE152" t="s">
        <v>233</v>
      </c>
      <c r="AF152" t="s">
        <v>233</v>
      </c>
    </row>
    <row r="153" spans="1:30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I153">
        <f aca="true" t="shared" si="93" ref="I153:I158">F153-$V$15</f>
        <v>-119322670.01347548</v>
      </c>
      <c r="J153">
        <f aca="true" t="shared" si="94" ref="J153:J158">G153-$V$10</f>
        <v>-119322669.43893375</v>
      </c>
      <c r="K153">
        <f aca="true" t="shared" si="95" ref="K153:K158">H153-$V$14</f>
        <v>-119322669.95496659</v>
      </c>
      <c r="M153">
        <f t="shared" si="79"/>
        <v>0.5745417326688766</v>
      </c>
      <c r="N153">
        <f t="shared" si="80"/>
        <v>0.05850888788700104</v>
      </c>
      <c r="O153">
        <v>0</v>
      </c>
      <c r="P153">
        <f aca="true" t="shared" si="96" ref="P153:P158">K153-J153</f>
        <v>-0.5160328447818756</v>
      </c>
      <c r="Q153">
        <f aca="true" t="shared" si="97" ref="Q153:Q158">I153-J153</f>
        <v>-0.5745417326688766</v>
      </c>
      <c r="W153">
        <v>0</v>
      </c>
      <c r="Y153">
        <v>1</v>
      </c>
      <c r="Z153">
        <f t="shared" si="78"/>
        <v>-0.11397945531435438</v>
      </c>
      <c r="AA153">
        <v>-1</v>
      </c>
      <c r="AD153">
        <f>Q153-AA153*$T$2-AB153*$U$2-AC153*$V$2</f>
        <v>-0.3219769507594654</v>
      </c>
    </row>
    <row r="154" spans="1:32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I154">
        <f t="shared" si="93"/>
        <v>-119326969.44747548</v>
      </c>
      <c r="J154">
        <f t="shared" si="94"/>
        <v>-119326968.91993375</v>
      </c>
      <c r="K154">
        <f t="shared" si="95"/>
        <v>-119326969.44396658</v>
      </c>
      <c r="M154">
        <f t="shared" si="79"/>
        <v>0.5275417268276215</v>
      </c>
      <c r="N154">
        <f t="shared" si="80"/>
        <v>0.0035088956356048584</v>
      </c>
      <c r="O154">
        <v>0</v>
      </c>
      <c r="P154">
        <f t="shared" si="96"/>
        <v>-0.5240328311920166</v>
      </c>
      <c r="Q154">
        <f t="shared" si="97"/>
        <v>-0.5275417268276215</v>
      </c>
      <c r="W154">
        <v>0</v>
      </c>
      <c r="Y154">
        <v>1</v>
      </c>
      <c r="Z154">
        <f t="shared" si="78"/>
        <v>-0.12197944172449537</v>
      </c>
      <c r="AA154">
        <v>-1</v>
      </c>
      <c r="AD154">
        <f>Q154-AA154*$T$2-AB154*$U$2-AC154*$V$2</f>
        <v>-0.27497694491821023</v>
      </c>
      <c r="AE154">
        <f t="shared" si="81"/>
        <v>-0.12197944172449537</v>
      </c>
      <c r="AF154">
        <f t="shared" si="82"/>
        <v>-0.27497694491821023</v>
      </c>
    </row>
    <row r="155" spans="1:32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I155">
        <f t="shared" si="93"/>
        <v>-119331269.24547547</v>
      </c>
      <c r="J155">
        <f t="shared" si="94"/>
        <v>-119331268.69893375</v>
      </c>
      <c r="K155">
        <f t="shared" si="95"/>
        <v>-119331269.21896659</v>
      </c>
      <c r="M155">
        <f t="shared" si="79"/>
        <v>0.5465417206287384</v>
      </c>
      <c r="N155">
        <f t="shared" si="80"/>
        <v>0.026508882641792297</v>
      </c>
      <c r="O155">
        <v>0</v>
      </c>
      <c r="P155">
        <f t="shared" si="96"/>
        <v>-0.5200328379869461</v>
      </c>
      <c r="Q155">
        <f t="shared" si="97"/>
        <v>-0.5465417206287384</v>
      </c>
      <c r="W155">
        <v>0</v>
      </c>
      <c r="Y155">
        <v>1</v>
      </c>
      <c r="Z155">
        <f t="shared" si="78"/>
        <v>-0.11797944851942488</v>
      </c>
      <c r="AA155">
        <v>-1</v>
      </c>
      <c r="AD155">
        <f>Q155-AA155*$T$2-AB155*$U$2-AC155*$V$2</f>
        <v>-0.2939769387193272</v>
      </c>
      <c r="AE155">
        <f t="shared" si="81"/>
        <v>-0.11797944851942488</v>
      </c>
      <c r="AF155">
        <f t="shared" si="82"/>
        <v>-0.2939769387193272</v>
      </c>
    </row>
    <row r="156" spans="1:32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I156">
        <f t="shared" si="93"/>
        <v>-119335569.30247548</v>
      </c>
      <c r="J156">
        <f t="shared" si="94"/>
        <v>-119335568.74793375</v>
      </c>
      <c r="K156">
        <f t="shared" si="95"/>
        <v>-119335569.26696658</v>
      </c>
      <c r="M156">
        <f t="shared" si="79"/>
        <v>0.5545417368412018</v>
      </c>
      <c r="N156">
        <f t="shared" si="80"/>
        <v>0.0355089008808136</v>
      </c>
      <c r="O156">
        <v>0</v>
      </c>
      <c r="P156">
        <f t="shared" si="96"/>
        <v>-0.5190328359603882</v>
      </c>
      <c r="Q156">
        <f t="shared" si="97"/>
        <v>-0.5545417368412018</v>
      </c>
      <c r="W156">
        <v>0</v>
      </c>
      <c r="Y156">
        <v>1</v>
      </c>
      <c r="Z156">
        <f t="shared" si="78"/>
        <v>-0.11697944649286696</v>
      </c>
      <c r="AA156">
        <v>-1</v>
      </c>
      <c r="AD156">
        <f>Q156-AA156*$T$2-AB156*$U$2-AC156*$V$2</f>
        <v>-0.30197695493179055</v>
      </c>
      <c r="AE156">
        <f t="shared" si="81"/>
        <v>-0.11697944649286696</v>
      </c>
      <c r="AF156">
        <f t="shared" si="82"/>
        <v>-0.30197695493179055</v>
      </c>
    </row>
    <row r="157" spans="1:32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I157">
        <f t="shared" si="93"/>
        <v>-119339869.64847547</v>
      </c>
      <c r="J157">
        <f t="shared" si="94"/>
        <v>-119339869.09593375</v>
      </c>
      <c r="K157">
        <f t="shared" si="95"/>
        <v>-119339869.61496659</v>
      </c>
      <c r="M157">
        <f t="shared" si="79"/>
        <v>0.5525417178869247</v>
      </c>
      <c r="N157">
        <f t="shared" si="80"/>
        <v>0.03350888192653656</v>
      </c>
      <c r="O157">
        <v>0</v>
      </c>
      <c r="P157">
        <f t="shared" si="96"/>
        <v>-0.5190328359603882</v>
      </c>
      <c r="Q157">
        <f t="shared" si="97"/>
        <v>-0.5525417178869247</v>
      </c>
      <c r="W157">
        <v>0</v>
      </c>
      <c r="Y157">
        <v>1</v>
      </c>
      <c r="Z157">
        <f t="shared" si="78"/>
        <v>-0.11697944649286696</v>
      </c>
      <c r="AA157">
        <v>-1</v>
      </c>
      <c r="AD157">
        <f>Q157-AA157*$T$2-AB157*$U$2-AC157*$V$2</f>
        <v>-0.2999769359775135</v>
      </c>
      <c r="AE157">
        <f t="shared" si="81"/>
        <v>-0.11697944649286696</v>
      </c>
      <c r="AF157">
        <f t="shared" si="82"/>
        <v>-0.2999769359775135</v>
      </c>
    </row>
    <row r="158" spans="1:32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I158">
        <f t="shared" si="93"/>
        <v>-119344170.30647548</v>
      </c>
      <c r="J158">
        <f t="shared" si="94"/>
        <v>-119344169.75293374</v>
      </c>
      <c r="K158">
        <f t="shared" si="95"/>
        <v>-119344170.2729666</v>
      </c>
      <c r="M158">
        <f t="shared" si="79"/>
        <v>0.5535417348146439</v>
      </c>
      <c r="N158">
        <f t="shared" si="80"/>
        <v>0.03350888192653656</v>
      </c>
      <c r="O158">
        <v>0</v>
      </c>
      <c r="P158">
        <f t="shared" si="96"/>
        <v>-0.5200328528881073</v>
      </c>
      <c r="Q158">
        <f t="shared" si="97"/>
        <v>-0.5535417348146439</v>
      </c>
      <c r="W158">
        <v>0</v>
      </c>
      <c r="Y158">
        <v>1</v>
      </c>
      <c r="Z158">
        <f t="shared" si="78"/>
        <v>-0.11797946342058607</v>
      </c>
      <c r="AA158">
        <v>-1</v>
      </c>
      <c r="AD158">
        <f>Q158-AA158*$T$2-AB158*$U$2-AC158*$V$2</f>
        <v>-0.30097695290523263</v>
      </c>
      <c r="AE158">
        <f t="shared" si="81"/>
        <v>-0.11797946342058607</v>
      </c>
      <c r="AF158">
        <f t="shared" si="82"/>
        <v>-0.30097695290523263</v>
      </c>
    </row>
    <row r="159" ht="12.75">
      <c r="A159" t="s">
        <v>210</v>
      </c>
    </row>
    <row r="160" spans="26:30" ht="12.75">
      <c r="Z160">
        <f>STDEV(Z1:Z158)</f>
        <v>0.006964693671836843</v>
      </c>
      <c r="AD160">
        <f>STDEV(AD1:AD158)</f>
        <v>0.02256950283925506</v>
      </c>
    </row>
    <row r="161" ht="12.75">
      <c r="AB161">
        <f>Z160+AD160</f>
        <v>0.029534196511091904</v>
      </c>
    </row>
    <row r="163" spans="28:29" ht="12.75">
      <c r="AB163">
        <f>STDEV($AE$1:$AE$158)</f>
        <v>0.003648823494137168</v>
      </c>
      <c r="AC163">
        <f>STDEV($AF$1:$AF$158)</f>
        <v>0.010906417132351066</v>
      </c>
    </row>
    <row r="165" ht="12.75">
      <c r="AB165">
        <f>AB163+AC163</f>
        <v>0.014555240626488233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91">
      <selection activeCell="GU20" sqref="GU20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2011-05-17T11:49:02Z</dcterms:created>
  <dcterms:modified xsi:type="dcterms:W3CDTF">2011-05-20T10:08:42Z</dcterms:modified>
  <cp:category/>
  <cp:version/>
  <cp:contentType/>
  <cp:contentStatus/>
</cp:coreProperties>
</file>